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2.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Users\maria.teran\Desktop\Mis documentos\DSA-2019\U040\Formato trimestral 2019\"/>
    </mc:Choice>
  </mc:AlternateContent>
  <bookViews>
    <workbookView xWindow="0" yWindow="0" windowWidth="28800" windowHeight="11700"/>
  </bookViews>
  <sheets>
    <sheet name="INF PROGRAMÁTICO" sheetId="19" r:id="rId1"/>
    <sheet name="INF PRESUPUESTAL" sheetId="18" r:id="rId2"/>
  </sheets>
  <definedNames>
    <definedName name="_xlnm.Print_Area" localSheetId="1">'INF PRESUPUESTAL'!$B$1:$Q$55</definedName>
    <definedName name="_xlnm.Print_Area" localSheetId="0">'INF PROGRAMÁTICO'!$C$1:$Q$70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4" i="18" l="1"/>
  <c r="Q13" i="19" l="1"/>
  <c r="Q12" i="19"/>
  <c r="AD33" i="19"/>
  <c r="AC33" i="19"/>
  <c r="AB33" i="19"/>
  <c r="AA33" i="19"/>
  <c r="AD32" i="19"/>
  <c r="AC32" i="19"/>
  <c r="AB32" i="19"/>
  <c r="AA32" i="19"/>
  <c r="L28" i="19"/>
  <c r="K28" i="19"/>
  <c r="J28" i="19"/>
  <c r="F28" i="19"/>
  <c r="E28" i="19"/>
  <c r="D28" i="19"/>
  <c r="M27" i="19"/>
  <c r="G27" i="19"/>
  <c r="AD26" i="19"/>
  <c r="AC26" i="19"/>
  <c r="AB26" i="19"/>
  <c r="AA26" i="19"/>
  <c r="M26" i="19"/>
  <c r="G26" i="19"/>
  <c r="G28" i="19" s="1"/>
  <c r="AD25" i="19"/>
  <c r="AC25" i="19"/>
  <c r="AB25" i="19"/>
  <c r="AA25" i="19"/>
  <c r="L20" i="19"/>
  <c r="K20" i="19"/>
  <c r="J20" i="19"/>
  <c r="F20" i="19"/>
  <c r="E20" i="19"/>
  <c r="D20" i="19"/>
  <c r="M19" i="19"/>
  <c r="G19" i="19"/>
  <c r="AD18" i="19"/>
  <c r="AC18" i="19"/>
  <c r="AB18" i="19"/>
  <c r="AA18" i="19"/>
  <c r="M18" i="19"/>
  <c r="G18" i="19"/>
  <c r="AD17" i="19"/>
  <c r="AC17" i="19"/>
  <c r="AB17" i="19"/>
  <c r="AA17" i="19"/>
  <c r="AD14" i="19"/>
  <c r="AC14" i="19"/>
  <c r="AB14" i="19"/>
  <c r="AA14" i="19"/>
  <c r="P14" i="19"/>
  <c r="O14" i="19"/>
  <c r="M14" i="19"/>
  <c r="L14" i="19"/>
  <c r="K14" i="19"/>
  <c r="J14" i="19"/>
  <c r="I14" i="19"/>
  <c r="G14" i="19"/>
  <c r="F14" i="19"/>
  <c r="E14" i="19"/>
  <c r="D14" i="19"/>
  <c r="AD13" i="19"/>
  <c r="AC13" i="19"/>
  <c r="AB13" i="19"/>
  <c r="AA13" i="19"/>
  <c r="AP12" i="19"/>
  <c r="AP11" i="19"/>
  <c r="AP10" i="19"/>
  <c r="AP9" i="19"/>
  <c r="G27" i="18"/>
  <c r="F27" i="18"/>
  <c r="E27" i="18"/>
  <c r="D27" i="18"/>
  <c r="L26" i="18"/>
  <c r="G26" i="18"/>
  <c r="F26" i="18"/>
  <c r="E26" i="18"/>
  <c r="D26" i="18"/>
  <c r="L25" i="18"/>
  <c r="G25" i="18"/>
  <c r="F25" i="18"/>
  <c r="E25" i="18"/>
  <c r="D25" i="18"/>
  <c r="L24" i="18"/>
  <c r="G24" i="18"/>
  <c r="F24" i="18"/>
  <c r="E24" i="18"/>
  <c r="D24" i="18"/>
  <c r="Q17" i="18"/>
  <c r="M29" i="18" s="1"/>
  <c r="Q16" i="18"/>
  <c r="L29" i="18" s="1"/>
  <c r="AC14" i="18"/>
  <c r="Z14" i="18"/>
  <c r="W14" i="18"/>
  <c r="T14" i="18"/>
  <c r="P14" i="18"/>
  <c r="P19" i="18" s="1"/>
  <c r="O14" i="18"/>
  <c r="O19" i="18" s="1"/>
  <c r="N14" i="18"/>
  <c r="N19" i="18" s="1"/>
  <c r="M14" i="18"/>
  <c r="M19" i="18" s="1"/>
  <c r="L14" i="18"/>
  <c r="L19" i="18" s="1"/>
  <c r="K14" i="18"/>
  <c r="K19" i="18" s="1"/>
  <c r="J14" i="18"/>
  <c r="J19" i="18" s="1"/>
  <c r="I14" i="18"/>
  <c r="I19" i="18" s="1"/>
  <c r="H14" i="18"/>
  <c r="H19" i="18" s="1"/>
  <c r="G19" i="18"/>
  <c r="F14" i="18"/>
  <c r="F19" i="18" s="1"/>
  <c r="E14" i="18"/>
  <c r="E19" i="18" s="1"/>
  <c r="D14" i="18"/>
  <c r="AC13" i="18"/>
  <c r="Z13" i="18"/>
  <c r="W13" i="18"/>
  <c r="T13" i="18"/>
  <c r="Q13" i="18"/>
  <c r="M26" i="18" s="1"/>
  <c r="AC12" i="18"/>
  <c r="Z12" i="18"/>
  <c r="W12" i="18"/>
  <c r="T12" i="18"/>
  <c r="Q12" i="18"/>
  <c r="R12" i="18" s="1"/>
  <c r="AC11" i="18"/>
  <c r="Z11" i="18"/>
  <c r="W11" i="18"/>
  <c r="T11" i="18"/>
  <c r="Q11" i="18"/>
  <c r="AC10" i="18"/>
  <c r="Z10" i="18"/>
  <c r="W10" i="18"/>
  <c r="T10" i="18"/>
  <c r="AC9" i="18"/>
  <c r="Z9" i="18"/>
  <c r="W9" i="18"/>
  <c r="T9" i="18"/>
  <c r="G20" i="19" l="1"/>
  <c r="Q14" i="19"/>
  <c r="M28" i="19"/>
  <c r="M20" i="19"/>
  <c r="H27" i="18"/>
  <c r="N26" i="18"/>
  <c r="G28" i="18"/>
  <c r="E28" i="18"/>
  <c r="H25" i="18"/>
  <c r="Q14" i="18"/>
  <c r="Q19" i="18" s="1"/>
  <c r="N29" i="18"/>
  <c r="F28" i="18"/>
  <c r="H26" i="18"/>
  <c r="H24" i="18"/>
  <c r="R11" i="18"/>
  <c r="R13" i="18"/>
  <c r="D28" i="18"/>
  <c r="M24" i="18"/>
  <c r="N24" i="18" s="1"/>
  <c r="M25" i="18"/>
  <c r="N25" i="18" s="1"/>
  <c r="H28" i="18" l="1"/>
  <c r="R14" i="18"/>
</calcChain>
</file>

<file path=xl/sharedStrings.xml><?xml version="1.0" encoding="utf-8"?>
<sst xmlns="http://schemas.openxmlformats.org/spreadsheetml/2006/main" count="196" uniqueCount="97">
  <si>
    <t>DIRECCIÓN GENERAL DE EDUCACIÓN SUPERIOR UNIVERSITARIA</t>
  </si>
  <si>
    <t>DIRECCIÓN DE SUPERACIÓN ACADÉMICA</t>
  </si>
  <si>
    <t>NOMBRE DE LA UPE:</t>
  </si>
  <si>
    <t xml:space="preserve">EJERCICIO: </t>
  </si>
  <si>
    <t>HOMBRES</t>
  </si>
  <si>
    <t>FEDERAL</t>
  </si>
  <si>
    <t>ESTATAL</t>
  </si>
  <si>
    <t xml:space="preserve">MUJERES </t>
  </si>
  <si>
    <t>REC. PROPIOS</t>
  </si>
  <si>
    <t>TOTAL</t>
  </si>
  <si>
    <t>ORIGEN DEL RECURSO</t>
  </si>
  <si>
    <t>RECURSO</t>
  </si>
  <si>
    <t xml:space="preserve">DIFERENCIA </t>
  </si>
  <si>
    <t>POR REINTEGRAR A:</t>
  </si>
  <si>
    <t>AUTORIZADO</t>
  </si>
  <si>
    <t>EJERCIDO ANUAL</t>
  </si>
  <si>
    <t>TESOFE</t>
  </si>
  <si>
    <t>GOBIERNO DEL ESTADO</t>
  </si>
  <si>
    <t>INSTANCIA CORRESPONDIENTE</t>
  </si>
  <si>
    <t>NOMBRE Y FIRMA DEL RECTOR</t>
  </si>
  <si>
    <t>NOMBRE Y FIRMA DEL RESPONSABLE DEL PROGRAMA</t>
  </si>
  <si>
    <t>NOMBRE Y FIRMA DEL RESPONSABLE DEL ÁREA DE FINANZAS/RECURSOS HUMANOS</t>
  </si>
  <si>
    <t>NOMBRE Y FIRMA DEL TITULAR DEL CONTROL INTERNO</t>
  </si>
  <si>
    <t>2019-2020</t>
  </si>
  <si>
    <t>OBTENIDOS</t>
  </si>
  <si>
    <t>APLICADOS</t>
  </si>
  <si>
    <t>ABRIL</t>
  </si>
  <si>
    <t>MAYO</t>
  </si>
  <si>
    <t>JUNIO</t>
  </si>
  <si>
    <t>AGOSTO</t>
  </si>
  <si>
    <t>SEPTIEMBRE</t>
  </si>
  <si>
    <t>OCTUBRE</t>
  </si>
  <si>
    <t>NOVIEMBRE</t>
  </si>
  <si>
    <t>DICIEMBRE</t>
  </si>
  <si>
    <t>ENERO</t>
  </si>
  <si>
    <t>MARZO</t>
  </si>
  <si>
    <t>TOTAL ANUAL</t>
  </si>
  <si>
    <t>JULIO</t>
  </si>
  <si>
    <t>FEBRERO</t>
  </si>
  <si>
    <t>D. APLICADOS</t>
  </si>
  <si>
    <t>EJERCIDO (A+B+C+D)</t>
  </si>
  <si>
    <t>PRESUPUESTO POR REINTEGRAR</t>
  </si>
  <si>
    <t>2°              (JUL-SEP)</t>
  </si>
  <si>
    <t>3°              (OCT-DIC)</t>
  </si>
  <si>
    <t>4°              (ENE-MZO)</t>
  </si>
  <si>
    <t>1°                      (ABR-JUN)</t>
  </si>
  <si>
    <t xml:space="preserve">PRESUPUESTO EJERCIDO POR TRIMESTRE </t>
  </si>
  <si>
    <t>PRESUPUESTO EJERCIDO POR MES POR TIPO DE ORIGEN</t>
  </si>
  <si>
    <t>PRESUPUESTO TOTAL EJERCIDO (A+B+C+D)</t>
  </si>
  <si>
    <t>1er TRIMESTRE</t>
  </si>
  <si>
    <t>2° TRIMESTRE</t>
  </si>
  <si>
    <t>3er TRIMESTRE</t>
  </si>
  <si>
    <t>4° TRIMESTRE</t>
  </si>
  <si>
    <t>INFORME PROGRAMÁTICO TRIMESTRAL DEL PROGRAMA DE CARRERA DOCENTE U040</t>
  </si>
  <si>
    <t>MONTO ANUAL AUTORIZADO</t>
  </si>
  <si>
    <r>
      <t>TOTAL (A+B+C)</t>
    </r>
    <r>
      <rPr>
        <b/>
        <sz val="9"/>
        <color theme="1"/>
        <rFont val="Trebuchet MS"/>
        <family val="2"/>
      </rPr>
      <t xml:space="preserve">                  </t>
    </r>
    <r>
      <rPr>
        <sz val="9"/>
        <color theme="1"/>
        <rFont val="Trebuchet MS"/>
        <family val="2"/>
      </rPr>
      <t xml:space="preserve"> SIN PRODUCTOS FINANCIEROS</t>
    </r>
  </si>
  <si>
    <t>TOTAL DE PAGOS REALIZADOS</t>
  </si>
  <si>
    <t>OBJETIVO DEL PROGRAMA:</t>
  </si>
  <si>
    <t>RECURSOS FEDERALES AUTORIZADOS</t>
  </si>
  <si>
    <t>RECURSOS ESTATALES AUTORIZADOS</t>
  </si>
  <si>
    <t>RECURSOS PROPIOS</t>
  </si>
  <si>
    <t>EJERCIDO</t>
  </si>
  <si>
    <t xml:space="preserve">EJERCIDO </t>
  </si>
  <si>
    <t>FORMATO 1</t>
  </si>
  <si>
    <t>FORMATO 2</t>
  </si>
  <si>
    <t>DISTINGUIR A LOS PROFESORES DE TIEMPO COMPLETO QUE REALIZAN APORTES SIGNIFICATIVOS EN LA MEJORA DE LOS INDICADORES DE RESULTADOS DE LAS UNIVERSIDADES PÚBLICAS ESTATALES (UPE)</t>
  </si>
  <si>
    <t>INFORME PRESUPUESTAL TRIMESTRAL DEL PROGRAMA DE CARRERA DOCENTE U040</t>
  </si>
  <si>
    <t>1. Profesores que participan en programas de posgrado reconocidos en el PNPC</t>
  </si>
  <si>
    <t>5. Profesores que participan en programas de licenciatura reconocidos por su buena calidad académica (CIEES/COPAES)</t>
  </si>
  <si>
    <t>7. Profesores que imparten cátedra en lengua extranjera</t>
  </si>
  <si>
    <t>3. Profesores en el SNI/SNCA que impartan clases en licenciatura</t>
  </si>
  <si>
    <t>2. Profesores que publican en revistas indizadas</t>
  </si>
  <si>
    <t>4. PTC en Cuerpos académicos consolidados y en consolidación</t>
  </si>
  <si>
    <t>6. Profesores con patentes, modelos y prototipos, obras literarias y artísticas, estímulos a la innovación</t>
  </si>
  <si>
    <t>8. Profesores que participan en programas educativos con acreditación internacional</t>
  </si>
  <si>
    <t>9. Número de PTC formados en el programa institucional de RSU</t>
  </si>
  <si>
    <t>10.  PTC con acciones internacionales; que hayan estudiado en el extranjero; que hayan realizado estancias o sabáticos en el extranjero; que hayan impartido docencia en IES extranjeras; docencia cuyo programa de asignatura implique o contenga movilidad en casa; que participan con ponencias en el extranjero</t>
  </si>
  <si>
    <t>DOCENTES BENEFICIADOS</t>
  </si>
  <si>
    <t>META</t>
  </si>
  <si>
    <t>DOCENTES BENEFICIADOS EN EL 1er TRIMESTRE CON RESPECTO A LA META</t>
  </si>
  <si>
    <t>META ANUAL DE BENEFICIARIOS 2019-2020 POR SEXO</t>
  </si>
  <si>
    <t xml:space="preserve">1. DEBERAN REQUISITARSE  LOS FORMATOS "INFORME PROGRAMÁTICO TRIMESTRAL DEL PROGRAMA DE CARRERA DOCENTE U040" E INFORME PRESUPUESTAL TRIMESTRAL DEL PROGRAMA DE CARRERA DOCENTE U040"A FIN DE DAR CUMPLIMIENTO CON LO DISPUESTO EN EL SEGUNDO PÁRRAFO DE LA FRACCIÓN V DEL ARTÍCULO 38 DEL PRESUPUESTO DE EGRESOS DE LA FEDERACIÓN PARA EL EJERCICIO FISCAL 2019; CON LA FRACCIÓN IV DEL ARTÍCULO 75 DE LA LEY FEDERAL DE PRESUPUESTO Y RESPONSABILIDAD HACENDARIA; CON LA DISPOSICIÓN DÉCIMO SEXTA.- DEL SEGUIMIENTO ACADÉMICO Y FINANCIERO DE LOS LINEAMIENTOS DEL PROGRAMA DE CARRERA DOCENTE EN UPES 2019 (U040) FONDO EXTRAORDINARIO Y CON EL INCISO “D” DE LA CLÁUSULA TERCERA DEL CONVENIO DE APOYO FINANCIERO PARA EL PROGRAMA DE CARRERA DOCENTE.
</t>
  </si>
  <si>
    <t>POR REINTEGRAR A TESOFE:</t>
  </si>
  <si>
    <t>OBSERVACIONES GENERALES:</t>
  </si>
  <si>
    <t>2. LA VERACIDAD DE LA INFORMACIÓN CONTENIDA EN ESTE FORMATO Y SU RESPECTIVA DOCUMENTACIÓN PROBATORIA SON RESPONSABILIDAD DE LA UNIVERSIDAD PÚBLICA ESTATAL, MISMA QUE DEBERÁ RESGUARDARLA PARA REALIZAR CUALQUIER ACLARACIÓN ANTE LAS AUTORIDADES DE FISCALIZACIÓN (SHCP; SEP; ASF DE LA H. CÁMARA DE DIPUTADOS).</t>
  </si>
  <si>
    <t>3. LOS FORMATOS "INFORME PROGRAMÁTICO TRIMESTRAL DEL PROGRAMA DE CARRERA DOCENTE U040" E INFORME PRESUPUESTAL TRIMESTRAL DEL PROGRAMA DE CARRERA DOCENTE U040", DEBERÁN ENTREGARSE CON OFICIO DIRIGIDO AL TITULAR DE LA DIRECCIÓN GENERAL DE EDUCACIÓN SUPERIOR UNIVERSITARIA DE LA SEP, TENIENDO COMO FECHA LÍMITE PARA ENTREGARSE A LA DGESU EL DÍA 15 POSTERIOR AL TÉRMINO DE CADA TRIMESTRE.</t>
  </si>
  <si>
    <t>4. EL NÚMERO DE DOCENTES EVALUADOS Y ACEPTADOS EN EL PROGRAMA CARRERA DOCENTE U040 CONSTITUYE LA "META ANUAL DE BENEFICIARIOS". ESTE DATO DEBERÁ ASENTARSE POR SEXO EN LAS CELDAS CORRESPONDIENTES.</t>
  </si>
  <si>
    <t>FECHA EN LA QUE SE PRESENTÓ ESTE INFORME:</t>
  </si>
  <si>
    <r>
      <rPr>
        <b/>
        <sz val="22"/>
        <rFont val="Trebuchet MS"/>
        <family val="2"/>
      </rPr>
      <t xml:space="preserve">REQUISITOS QUE CUMPLIERON LOS DOCENTES PARA PARTICIPAR EN EL PROGRAMA </t>
    </r>
    <r>
      <rPr>
        <b/>
        <sz val="16"/>
        <rFont val="Trebuchet MS"/>
        <family val="2"/>
      </rPr>
      <t>(DE ACUERDO A LOS LINEAMIENTOS 2019 DEL PROGRAMA DE CARRERA DOCENTE EN UPES)</t>
    </r>
  </si>
  <si>
    <t>B. ESTATAL</t>
  </si>
  <si>
    <t>A. FEDERAL</t>
  </si>
  <si>
    <t>C. PROPIO</t>
  </si>
  <si>
    <t>D. PRODUCTOS FINANCIEROS APLICADOS DEL REC. FEDERAL</t>
  </si>
  <si>
    <r>
      <t xml:space="preserve">PRODUCTOS FINANCIEROS </t>
    </r>
    <r>
      <rPr>
        <sz val="14"/>
        <color theme="1"/>
        <rFont val="Trebuchet MS"/>
        <family val="2"/>
      </rPr>
      <t>(RECURSO FEDERAL)</t>
    </r>
  </si>
  <si>
    <t>PRODUCTOS FINANCIEROS DERIVADOS DEL REC. FEDERAL</t>
  </si>
  <si>
    <r>
      <t xml:space="preserve">5. EL FORMATO 2 "INFORME PRESUPUESTAL TRIMESTRAL DEL PROGRAMA DE CARRERA DOCENTE U040" DEBERÁ:
   A) LLENARSE EN CEROS EN EL O LOS TRIMESTRES CORRESPONDIENTES EN EL CASO DE QUE LA UPE NO HAYA REALIZADO PAGO ALGUNO A BENEFICIARIOS.
   B) LLENARSE CON LA INFORMACIÓN DEL O LOS TRIMESTRES CORRESPONDIENTES EN EL CASO DE QUE LA UPE HAYA REALIZADO PAGOS CON RECUROS FEDERAL, ESTATAL O PROPIO.
PARA LA DGESU ES IMPORTANTE CONOCER EN QUÉ PERIODO SE REALIZÓ EL PAGO Y EL ORIGEN DEL RECURSO PRESUPUESTAL UTILIZADO PARA SOLVENTAR LOS COMPROMISOS DEL PROGRAMA DE CARRERA DOCENTE U040. 
6. TRIMESTRALMENTE DEBERÁ ANEXARSE EN EL MÓDULO EXTRAORDINARIO (SISTEMA EN LINEA), LA </t>
    </r>
    <r>
      <rPr>
        <b/>
        <sz val="16"/>
        <rFont val="Trebuchet MS"/>
        <family val="2"/>
      </rPr>
      <t>NÓMINA ESPECIAL</t>
    </r>
    <r>
      <rPr>
        <sz val="16"/>
        <rFont val="Trebuchet MS"/>
        <family val="2"/>
      </rPr>
      <t xml:space="preserve"> (EN FORMATO PDF) EN LA QUE SE REFLEJEN LOS PAGOS A LOS PROFESORES BENEFICIADOS.</t>
    </r>
  </si>
  <si>
    <r>
      <t xml:space="preserve">7. SÓLO EN EL CASO DE QUE LA UPE HAYA REALIZADO PAGOS  EXCLUSIVAMENTE CON EL RECURSO FEDERAL, DEBERÁ ANEXARSE (EN EL MÓDULO EXTRAORDINARIO DEL SISTEMA EN LINEA, EN FORMATO PDF) </t>
    </r>
    <r>
      <rPr>
        <b/>
        <sz val="16"/>
        <rFont val="Trebuchet MS"/>
        <family val="2"/>
      </rPr>
      <t>EL ESTADO DE CUENTA</t>
    </r>
    <r>
      <rPr>
        <sz val="16"/>
        <rFont val="Trebuchet MS"/>
        <family val="2"/>
      </rPr>
      <t xml:space="preserve"> DE LA CUENTA PRODUCTIVA ESPECÍFICA DEL PROGRAMA DE CARRERA DOCENTE.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</si>
</sst>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7" x14ac:knownFonts="1">
    <font>
      <sz val="11"/>
      <color theme="1"/>
      <name val="Calibri"/>
      <family val="2"/>
      <scheme val="minor"/>
    </font>
    <font>
      <sz val="11"/>
      <color theme="1"/>
      <name val="Trebuchet MS"/>
      <family val="2"/>
    </font>
    <font>
      <b/>
      <sz val="10"/>
      <color theme="1"/>
      <name val="Trebuchet MS"/>
      <family val="2"/>
    </font>
    <font>
      <sz val="12"/>
      <color theme="1"/>
      <name val="Trebuchet MS"/>
      <family val="2"/>
    </font>
    <font>
      <b/>
      <sz val="12"/>
      <color theme="1"/>
      <name val="Trebuchet MS"/>
      <family val="2"/>
    </font>
    <font>
      <b/>
      <sz val="14"/>
      <color theme="1"/>
      <name val="Trebuchet MS"/>
      <family val="2"/>
    </font>
    <font>
      <b/>
      <sz val="18"/>
      <color theme="1"/>
      <name val="Trebuchet MS"/>
      <family val="2"/>
    </font>
    <font>
      <sz val="14"/>
      <color theme="1"/>
      <name val="Trebuchet MS"/>
      <family val="2"/>
    </font>
    <font>
      <sz val="12"/>
      <color theme="1"/>
      <name val="Calibri"/>
      <family val="2"/>
      <scheme val="minor"/>
    </font>
    <font>
      <sz val="14"/>
      <name val="Trebuchet MS"/>
      <family val="2"/>
    </font>
    <font>
      <b/>
      <sz val="9"/>
      <color theme="1"/>
      <name val="Trebuchet MS"/>
      <family val="2"/>
    </font>
    <font>
      <sz val="15"/>
      <color theme="1"/>
      <name val="Calibri Light"/>
      <family val="2"/>
      <scheme val="major"/>
    </font>
    <font>
      <b/>
      <sz val="16"/>
      <name val="Trebuchet MS"/>
      <family val="2"/>
    </font>
    <font>
      <sz val="9"/>
      <color theme="1"/>
      <name val="Trebuchet MS"/>
      <family val="2"/>
    </font>
    <font>
      <b/>
      <sz val="14"/>
      <name val="Trebuchet MS"/>
      <family val="2"/>
    </font>
    <font>
      <b/>
      <sz val="13"/>
      <color rgb="FF000000"/>
      <name val="Trebuchet MS"/>
      <family val="2"/>
    </font>
    <font>
      <b/>
      <sz val="14"/>
      <color theme="1"/>
      <name val="Calibri"/>
      <family val="2"/>
      <scheme val="minor"/>
    </font>
    <font>
      <sz val="11"/>
      <color theme="0"/>
      <name val="Calibri"/>
      <family val="2"/>
      <scheme val="minor"/>
    </font>
    <font>
      <b/>
      <sz val="13"/>
      <color theme="1"/>
      <name val="Trebuchet MS"/>
      <family val="2"/>
    </font>
    <font>
      <sz val="13"/>
      <color theme="1"/>
      <name val="Trebuchet MS"/>
      <family val="2"/>
    </font>
    <font>
      <sz val="7"/>
      <color theme="0"/>
      <name val="Trebuchet MS"/>
      <family val="2"/>
    </font>
    <font>
      <b/>
      <sz val="14"/>
      <color theme="0"/>
      <name val="Trebuchet MS"/>
      <family val="2"/>
    </font>
    <font>
      <sz val="10"/>
      <color theme="0"/>
      <name val="Trebuchet MS"/>
      <family val="2"/>
    </font>
    <font>
      <b/>
      <sz val="15"/>
      <color theme="1"/>
      <name val="Trebuchet MS"/>
      <family val="2"/>
    </font>
    <font>
      <b/>
      <sz val="16"/>
      <color theme="1"/>
      <name val="Trebuchet MS"/>
      <family val="2"/>
    </font>
    <font>
      <sz val="15"/>
      <color theme="1"/>
      <name val="Trebuchet MS"/>
      <family val="2"/>
    </font>
    <font>
      <b/>
      <sz val="20"/>
      <color theme="1"/>
      <name val="Trebuchet MS"/>
      <family val="2"/>
    </font>
    <font>
      <b/>
      <sz val="24"/>
      <color theme="1"/>
      <name val="Trebuchet MS"/>
      <family val="2"/>
    </font>
    <font>
      <sz val="16"/>
      <color theme="1"/>
      <name val="Trebuchet MS"/>
      <family val="2"/>
    </font>
    <font>
      <b/>
      <sz val="16"/>
      <color theme="1"/>
      <name val="Calibri"/>
      <family val="2"/>
      <scheme val="minor"/>
    </font>
    <font>
      <sz val="16"/>
      <color theme="1"/>
      <name val="Calibri"/>
      <family val="2"/>
      <scheme val="minor"/>
    </font>
    <font>
      <sz val="12.5"/>
      <color theme="1"/>
      <name val="Trebuchet MS"/>
      <family val="2"/>
    </font>
    <font>
      <b/>
      <sz val="18"/>
      <name val="Trebuchet MS"/>
      <family val="2"/>
    </font>
    <font>
      <b/>
      <sz val="28"/>
      <color theme="1"/>
      <name val="Trebuchet MS"/>
      <family val="2"/>
    </font>
    <font>
      <b/>
      <sz val="20"/>
      <name val="Trebuchet MS"/>
      <family val="2"/>
    </font>
    <font>
      <b/>
      <sz val="22"/>
      <name val="Trebuchet MS"/>
      <family val="2"/>
    </font>
    <font>
      <b/>
      <sz val="18"/>
      <color rgb="FF000000"/>
      <name val="Trebuchet MS"/>
      <family val="2"/>
    </font>
    <font>
      <sz val="20"/>
      <color theme="1"/>
      <name val="Calibri"/>
      <family val="2"/>
      <scheme val="minor"/>
    </font>
    <font>
      <sz val="20"/>
      <color theme="1"/>
      <name val="Trebuchet MS"/>
      <family val="2"/>
    </font>
    <font>
      <sz val="13"/>
      <name val="Trebuchet MS"/>
      <family val="2"/>
    </font>
    <font>
      <b/>
      <sz val="24"/>
      <name val="Trebuchet MS"/>
      <family val="2"/>
    </font>
    <font>
      <b/>
      <sz val="20"/>
      <color rgb="FF000000"/>
      <name val="Trebuchet MS"/>
      <family val="2"/>
    </font>
    <font>
      <b/>
      <sz val="15"/>
      <name val="Trebuchet MS"/>
      <family val="2"/>
    </font>
    <font>
      <sz val="8"/>
      <color theme="1"/>
      <name val="Trebuchet MS"/>
      <family val="2"/>
    </font>
    <font>
      <sz val="10"/>
      <color theme="1"/>
      <name val="Trebuchet MS"/>
      <family val="2"/>
    </font>
    <font>
      <sz val="7.5"/>
      <name val="Trebuchet MS"/>
      <family val="2"/>
    </font>
    <font>
      <sz val="16"/>
      <name val="Trebuchet MS"/>
      <family val="2"/>
    </font>
  </fonts>
  <fills count="11">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6" tint="0.79998168889431442"/>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231">
    <xf numFmtId="0" fontId="0" fillId="0" borderId="0" xfId="0"/>
    <xf numFmtId="4" fontId="7" fillId="8" borderId="14" xfId="0" applyNumberFormat="1" applyFont="1" applyFill="1" applyBorder="1" applyAlignment="1" applyProtection="1">
      <alignment horizontal="center" vertical="center"/>
    </xf>
    <xf numFmtId="0" fontId="3" fillId="7" borderId="14" xfId="0" applyFont="1" applyFill="1" applyBorder="1" applyAlignment="1" applyProtection="1">
      <alignment horizontal="center" vertical="center" wrapText="1"/>
    </xf>
    <xf numFmtId="0" fontId="1" fillId="8" borderId="14" xfId="0" applyFont="1" applyFill="1" applyBorder="1" applyAlignment="1" applyProtection="1">
      <alignment horizontal="center" vertical="center" wrapText="1"/>
    </xf>
    <xf numFmtId="0" fontId="1" fillId="0" borderId="0" xfId="0" applyFont="1" applyProtection="1"/>
    <xf numFmtId="0" fontId="0" fillId="0" borderId="0" xfId="0" applyProtection="1"/>
    <xf numFmtId="0" fontId="0" fillId="2" borderId="0" xfId="0" applyFill="1" applyProtection="1"/>
    <xf numFmtId="4" fontId="7" fillId="5" borderId="14" xfId="0" applyNumberFormat="1" applyFont="1" applyFill="1" applyBorder="1" applyAlignment="1" applyProtection="1">
      <alignment horizontal="center" vertical="center" wrapText="1"/>
    </xf>
    <xf numFmtId="0" fontId="11" fillId="0" borderId="0" xfId="0" applyFont="1" applyBorder="1" applyAlignment="1" applyProtection="1">
      <alignment vertical="top" wrapText="1"/>
    </xf>
    <xf numFmtId="0" fontId="4" fillId="6" borderId="14" xfId="0" applyFont="1" applyFill="1" applyBorder="1" applyAlignment="1" applyProtection="1">
      <alignment horizontal="center" vertical="center"/>
    </xf>
    <xf numFmtId="0" fontId="1" fillId="2" borderId="1" xfId="0" applyFont="1" applyFill="1" applyBorder="1" applyProtection="1"/>
    <xf numFmtId="0" fontId="1" fillId="2" borderId="2" xfId="0" applyFont="1" applyFill="1" applyBorder="1" applyProtection="1"/>
    <xf numFmtId="0" fontId="1" fillId="2" borderId="4" xfId="0" applyFont="1" applyFill="1" applyBorder="1" applyProtection="1"/>
    <xf numFmtId="0" fontId="1" fillId="2" borderId="0" xfId="0" applyFont="1" applyFill="1" applyBorder="1" applyProtection="1"/>
    <xf numFmtId="0" fontId="3" fillId="2" borderId="0" xfId="0" applyFont="1" applyFill="1" applyBorder="1" applyAlignment="1" applyProtection="1">
      <alignment vertical="center"/>
    </xf>
    <xf numFmtId="0" fontId="0" fillId="2" borderId="4" xfId="0" applyFill="1" applyBorder="1" applyProtection="1"/>
    <xf numFmtId="1" fontId="20" fillId="2" borderId="0" xfId="0" applyNumberFormat="1" applyFont="1" applyFill="1" applyBorder="1" applyAlignment="1" applyProtection="1">
      <alignment horizontal="center" vertical="center" wrapText="1"/>
    </xf>
    <xf numFmtId="0" fontId="8" fillId="0" borderId="0" xfId="0" applyFont="1" applyProtection="1"/>
    <xf numFmtId="0" fontId="17" fillId="0" borderId="0" xfId="0" applyFont="1" applyBorder="1" applyAlignment="1" applyProtection="1">
      <alignment horizontal="center"/>
    </xf>
    <xf numFmtId="3" fontId="17" fillId="0" borderId="0" xfId="0" applyNumberFormat="1" applyFont="1" applyBorder="1" applyAlignment="1" applyProtection="1">
      <alignment horizontal="center"/>
    </xf>
    <xf numFmtId="0" fontId="17" fillId="2" borderId="0" xfId="0" applyFont="1" applyFill="1" applyBorder="1" applyProtection="1"/>
    <xf numFmtId="0" fontId="22" fillId="2" borderId="0" xfId="0" applyFont="1" applyFill="1" applyBorder="1" applyAlignment="1" applyProtection="1">
      <alignment vertical="center" wrapText="1"/>
    </xf>
    <xf numFmtId="4" fontId="22" fillId="2" borderId="0" xfId="0" applyNumberFormat="1" applyFont="1" applyFill="1" applyBorder="1" applyAlignment="1" applyProtection="1">
      <alignment vertical="center" wrapText="1"/>
    </xf>
    <xf numFmtId="0" fontId="17" fillId="2" borderId="0" xfId="0" applyFont="1" applyFill="1" applyBorder="1" applyAlignment="1" applyProtection="1"/>
    <xf numFmtId="0" fontId="17" fillId="2" borderId="0" xfId="0" applyFont="1" applyFill="1" applyBorder="1" applyAlignment="1" applyProtection="1">
      <alignment vertical="center" wrapText="1"/>
    </xf>
    <xf numFmtId="0" fontId="17" fillId="2" borderId="0" xfId="0" applyFont="1" applyFill="1" applyBorder="1" applyAlignment="1" applyProtection="1">
      <alignment vertical="center"/>
    </xf>
    <xf numFmtId="0" fontId="0" fillId="0" borderId="0" xfId="0" applyAlignment="1" applyProtection="1">
      <alignment vertical="center"/>
    </xf>
    <xf numFmtId="4" fontId="7" fillId="2" borderId="14" xfId="0" applyNumberFormat="1" applyFont="1" applyFill="1" applyBorder="1" applyAlignment="1" applyProtection="1">
      <alignment horizontal="center" vertical="center" wrapText="1"/>
    </xf>
    <xf numFmtId="4" fontId="7" fillId="9" borderId="14" xfId="0" applyNumberFormat="1" applyFont="1" applyFill="1" applyBorder="1" applyAlignment="1" applyProtection="1">
      <alignment horizontal="center" vertical="center" wrapText="1"/>
    </xf>
    <xf numFmtId="0" fontId="7" fillId="0" borderId="0" xfId="0" applyFont="1" applyBorder="1" applyProtection="1"/>
    <xf numFmtId="0" fontId="1" fillId="0" borderId="0" xfId="0" applyFont="1" applyAlignment="1" applyProtection="1">
      <alignment vertical="center"/>
    </xf>
    <xf numFmtId="0" fontId="1" fillId="0" borderId="8" xfId="0" applyFont="1" applyBorder="1" applyAlignment="1" applyProtection="1"/>
    <xf numFmtId="0" fontId="17" fillId="0" borderId="0" xfId="0" applyFont="1" applyProtection="1"/>
    <xf numFmtId="0" fontId="15" fillId="5" borderId="14" xfId="0" applyFont="1" applyFill="1" applyBorder="1" applyAlignment="1" applyProtection="1">
      <alignment horizontal="center" vertical="center" wrapText="1"/>
    </xf>
    <xf numFmtId="0" fontId="1" fillId="0" borderId="7" xfId="0" applyFont="1" applyBorder="1" applyAlignment="1" applyProtection="1">
      <alignment horizontal="right"/>
    </xf>
    <xf numFmtId="0" fontId="5" fillId="6" borderId="9" xfId="0" applyFont="1" applyFill="1" applyBorder="1" applyAlignment="1" applyProtection="1">
      <alignment vertical="center"/>
    </xf>
    <xf numFmtId="0" fontId="16" fillId="0" borderId="0" xfId="0" applyFont="1" applyBorder="1" applyAlignment="1" applyProtection="1">
      <alignment horizontal="center" vertical="center"/>
    </xf>
    <xf numFmtId="0" fontId="7" fillId="0" borderId="0" xfId="0" applyFont="1" applyBorder="1" applyAlignment="1" applyProtection="1">
      <alignment horizontal="center" vertical="center"/>
    </xf>
    <xf numFmtId="0" fontId="7" fillId="2" borderId="0" xfId="0" applyFont="1" applyFill="1" applyBorder="1" applyAlignment="1" applyProtection="1">
      <alignment horizontal="center" vertical="center"/>
    </xf>
    <xf numFmtId="0" fontId="4" fillId="6" borderId="8" xfId="0" applyFont="1" applyFill="1" applyBorder="1" applyAlignment="1" applyProtection="1">
      <alignment horizontal="center" vertical="center"/>
    </xf>
    <xf numFmtId="0" fontId="3" fillId="0" borderId="4" xfId="0" applyFont="1" applyBorder="1" applyAlignment="1" applyProtection="1">
      <alignment vertical="center"/>
    </xf>
    <xf numFmtId="0" fontId="3" fillId="0" borderId="0" xfId="0" applyFont="1" applyBorder="1" applyAlignment="1" applyProtection="1">
      <alignment vertical="center"/>
    </xf>
    <xf numFmtId="0" fontId="3" fillId="0" borderId="5" xfId="0" applyFont="1" applyBorder="1" applyAlignment="1" applyProtection="1">
      <alignment vertical="center"/>
    </xf>
    <xf numFmtId="0" fontId="1" fillId="2" borderId="3" xfId="0" applyFont="1" applyFill="1" applyBorder="1" applyProtection="1"/>
    <xf numFmtId="0" fontId="1" fillId="2" borderId="5" xfId="0" applyFont="1" applyFill="1" applyBorder="1" applyProtection="1"/>
    <xf numFmtId="0" fontId="3" fillId="0" borderId="0" xfId="0" applyFont="1" applyBorder="1" applyAlignment="1" applyProtection="1"/>
    <xf numFmtId="0" fontId="3" fillId="0" borderId="0" xfId="0" applyFont="1" applyBorder="1" applyAlignment="1" applyProtection="1">
      <alignment vertical="top" wrapText="1"/>
    </xf>
    <xf numFmtId="0" fontId="3" fillId="0" borderId="5" xfId="0" applyFont="1" applyBorder="1" applyAlignment="1" applyProtection="1"/>
    <xf numFmtId="0" fontId="0" fillId="0" borderId="4" xfId="0" applyBorder="1" applyProtection="1"/>
    <xf numFmtId="0" fontId="0" fillId="0" borderId="7" xfId="0" applyBorder="1" applyProtection="1"/>
    <xf numFmtId="0" fontId="0" fillId="0" borderId="11" xfId="0" applyBorder="1" applyProtection="1"/>
    <xf numFmtId="0" fontId="31" fillId="0" borderId="6" xfId="0" applyFont="1" applyBorder="1" applyAlignment="1" applyProtection="1"/>
    <xf numFmtId="0" fontId="18" fillId="6" borderId="14" xfId="0" applyFont="1" applyFill="1" applyBorder="1" applyAlignment="1" applyProtection="1">
      <alignment horizontal="center" vertical="center"/>
    </xf>
    <xf numFmtId="0" fontId="18" fillId="9" borderId="14" xfId="0" applyFont="1" applyFill="1" applyBorder="1" applyAlignment="1" applyProtection="1">
      <alignment horizontal="center" vertical="center" wrapText="1"/>
    </xf>
    <xf numFmtId="0" fontId="36" fillId="6" borderId="14" xfId="0" applyFont="1" applyFill="1" applyBorder="1" applyAlignment="1" applyProtection="1">
      <alignment horizontal="center" vertical="center" wrapText="1"/>
    </xf>
    <xf numFmtId="0" fontId="26" fillId="6" borderId="14" xfId="0" applyFont="1" applyFill="1" applyBorder="1" applyAlignment="1" applyProtection="1">
      <alignment horizontal="center" vertical="center"/>
    </xf>
    <xf numFmtId="0" fontId="28" fillId="0" borderId="0" xfId="0" applyFont="1" applyBorder="1" applyAlignment="1" applyProtection="1">
      <alignment vertical="center" wrapText="1"/>
    </xf>
    <xf numFmtId="0" fontId="30" fillId="0" borderId="0" xfId="0" applyFont="1" applyProtection="1"/>
    <xf numFmtId="4" fontId="19" fillId="3" borderId="14" xfId="0" applyNumberFormat="1" applyFont="1" applyFill="1" applyBorder="1" applyAlignment="1" applyProtection="1">
      <alignment horizontal="center" vertical="center" wrapText="1"/>
      <protection locked="0"/>
    </xf>
    <xf numFmtId="4" fontId="19" fillId="2" borderId="14" xfId="0" applyNumberFormat="1" applyFont="1" applyFill="1" applyBorder="1" applyAlignment="1" applyProtection="1">
      <alignment horizontal="center" vertical="center" wrapText="1"/>
    </xf>
    <xf numFmtId="4" fontId="19" fillId="6" borderId="14" xfId="0" applyNumberFormat="1" applyFont="1" applyFill="1" applyBorder="1" applyAlignment="1" applyProtection="1">
      <alignment horizontal="center" vertical="center" wrapText="1"/>
    </xf>
    <xf numFmtId="4" fontId="39" fillId="2" borderId="14" xfId="0" applyNumberFormat="1" applyFont="1" applyFill="1" applyBorder="1" applyAlignment="1" applyProtection="1">
      <alignment horizontal="center" vertical="center" wrapText="1"/>
    </xf>
    <xf numFmtId="4" fontId="19" fillId="8" borderId="14" xfId="0" applyNumberFormat="1" applyFont="1" applyFill="1" applyBorder="1" applyAlignment="1" applyProtection="1">
      <alignment horizontal="center" vertical="center" wrapText="1"/>
    </xf>
    <xf numFmtId="4" fontId="19" fillId="7" borderId="14" xfId="0" applyNumberFormat="1" applyFont="1" applyFill="1" applyBorder="1" applyAlignment="1" applyProtection="1">
      <alignment horizontal="center" vertical="center"/>
    </xf>
    <xf numFmtId="4" fontId="19" fillId="8" borderId="14" xfId="0" applyNumberFormat="1" applyFont="1" applyFill="1" applyBorder="1" applyAlignment="1" applyProtection="1">
      <alignment horizontal="center" vertical="center"/>
    </xf>
    <xf numFmtId="0" fontId="41" fillId="6" borderId="14" xfId="0" applyFont="1" applyFill="1" applyBorder="1" applyAlignment="1" applyProtection="1">
      <alignment horizontal="center" vertical="center" wrapText="1"/>
    </xf>
    <xf numFmtId="0" fontId="24" fillId="6" borderId="8" xfId="0" applyFont="1" applyFill="1" applyBorder="1" applyAlignment="1" applyProtection="1">
      <alignment horizontal="center" vertical="center"/>
    </xf>
    <xf numFmtId="0" fontId="28" fillId="0" borderId="0" xfId="0" applyFont="1" applyBorder="1" applyAlignment="1" applyProtection="1">
      <alignment vertical="top" wrapText="1"/>
    </xf>
    <xf numFmtId="0" fontId="26" fillId="2" borderId="14" xfId="0" applyFont="1" applyFill="1" applyBorder="1" applyAlignment="1" applyProtection="1">
      <alignment horizontal="center" vertical="center"/>
    </xf>
    <xf numFmtId="0" fontId="28" fillId="2" borderId="13" xfId="0" applyFont="1" applyFill="1" applyBorder="1" applyAlignment="1" applyProtection="1">
      <alignment horizontal="center" vertical="center" wrapText="1"/>
    </xf>
    <xf numFmtId="0" fontId="28" fillId="0" borderId="0" xfId="0" applyFont="1" applyBorder="1" applyAlignment="1" applyProtection="1">
      <alignment horizontal="left" vertical="top" wrapText="1"/>
    </xf>
    <xf numFmtId="0" fontId="4" fillId="2" borderId="12" xfId="0" applyFont="1" applyFill="1" applyBorder="1" applyAlignment="1" applyProtection="1">
      <alignment horizontal="center" vertical="center" wrapText="1"/>
    </xf>
    <xf numFmtId="0" fontId="4" fillId="8" borderId="14" xfId="0" applyFont="1" applyFill="1" applyBorder="1" applyAlignment="1" applyProtection="1">
      <alignment horizontal="center" vertical="center" wrapText="1"/>
    </xf>
    <xf numFmtId="0" fontId="37" fillId="0" borderId="0" xfId="0" applyFont="1" applyProtection="1"/>
    <xf numFmtId="0" fontId="0" fillId="6" borderId="14" xfId="0" applyFill="1" applyBorder="1" applyAlignment="1" applyProtection="1">
      <alignment horizontal="center"/>
    </xf>
    <xf numFmtId="0" fontId="0" fillId="0" borderId="0" xfId="0" applyBorder="1" applyAlignment="1" applyProtection="1">
      <alignment horizontal="center"/>
    </xf>
    <xf numFmtId="0" fontId="43" fillId="7" borderId="14" xfId="0" applyFont="1" applyFill="1" applyBorder="1" applyAlignment="1" applyProtection="1">
      <alignment horizontal="center" vertical="center" wrapText="1"/>
    </xf>
    <xf numFmtId="0" fontId="26" fillId="3" borderId="14" xfId="0" applyFont="1" applyFill="1" applyBorder="1" applyAlignment="1" applyProtection="1">
      <alignment horizontal="center" vertical="center"/>
      <protection locked="0"/>
    </xf>
    <xf numFmtId="0" fontId="25" fillId="0" borderId="4" xfId="0" applyFont="1" applyBorder="1" applyAlignment="1" applyProtection="1">
      <alignment horizontal="center" vertical="center" wrapText="1"/>
    </xf>
    <xf numFmtId="0" fontId="25" fillId="0" borderId="0" xfId="0" applyFont="1" applyBorder="1" applyAlignment="1" applyProtection="1">
      <alignment horizontal="center" vertical="center" wrapText="1"/>
    </xf>
    <xf numFmtId="0" fontId="25" fillId="0" borderId="6" xfId="0" applyFont="1" applyBorder="1" applyAlignment="1" applyProtection="1">
      <alignment horizontal="center" vertical="center"/>
    </xf>
    <xf numFmtId="0" fontId="25" fillId="0" borderId="7" xfId="0" applyFont="1" applyBorder="1" applyAlignment="1" applyProtection="1">
      <alignment horizontal="center" vertical="center"/>
    </xf>
    <xf numFmtId="0" fontId="25" fillId="0" borderId="11" xfId="0" applyFont="1" applyBorder="1" applyAlignment="1" applyProtection="1">
      <alignment horizontal="center" vertical="center"/>
    </xf>
    <xf numFmtId="0" fontId="40" fillId="10" borderId="1" xfId="0" applyFont="1" applyFill="1" applyBorder="1" applyAlignment="1" applyProtection="1">
      <alignment horizontal="center" vertical="center" wrapText="1"/>
    </xf>
    <xf numFmtId="0" fontId="40" fillId="10" borderId="3" xfId="0" applyFont="1" applyFill="1" applyBorder="1" applyAlignment="1" applyProtection="1">
      <alignment horizontal="center" vertical="center" wrapText="1"/>
    </xf>
    <xf numFmtId="0" fontId="40" fillId="10" borderId="4" xfId="0" applyFont="1" applyFill="1" applyBorder="1" applyAlignment="1" applyProtection="1">
      <alignment horizontal="center" vertical="center" wrapText="1"/>
    </xf>
    <xf numFmtId="0" fontId="40" fillId="10" borderId="5" xfId="0" applyFont="1" applyFill="1" applyBorder="1" applyAlignment="1" applyProtection="1">
      <alignment horizontal="center" vertical="center" wrapText="1"/>
    </xf>
    <xf numFmtId="0" fontId="40" fillId="10" borderId="6" xfId="0" applyFont="1" applyFill="1" applyBorder="1" applyAlignment="1" applyProtection="1">
      <alignment horizontal="center" vertical="center" wrapText="1"/>
    </xf>
    <xf numFmtId="0" fontId="40" fillId="10" borderId="11" xfId="0" applyFont="1" applyFill="1" applyBorder="1" applyAlignment="1" applyProtection="1">
      <alignment horizontal="center" vertical="center" wrapText="1"/>
    </xf>
    <xf numFmtId="0" fontId="34" fillId="10" borderId="8" xfId="0" applyFont="1" applyFill="1" applyBorder="1" applyAlignment="1" applyProtection="1">
      <alignment horizontal="center" vertical="center"/>
    </xf>
    <xf numFmtId="0" fontId="34" fillId="10" borderId="9" xfId="0" applyFont="1" applyFill="1" applyBorder="1" applyAlignment="1" applyProtection="1">
      <alignment horizontal="center" vertical="center"/>
    </xf>
    <xf numFmtId="0" fontId="34" fillId="10" borderId="10" xfId="0" applyFont="1" applyFill="1" applyBorder="1" applyAlignment="1" applyProtection="1">
      <alignment horizontal="center" vertical="center"/>
    </xf>
    <xf numFmtId="0" fontId="28" fillId="0" borderId="13" xfId="0" applyFont="1" applyBorder="1" applyAlignment="1" applyProtection="1">
      <alignment horizontal="center" vertical="top" wrapText="1"/>
    </xf>
    <xf numFmtId="0" fontId="28" fillId="0" borderId="15" xfId="0" applyFont="1" applyBorder="1" applyAlignment="1" applyProtection="1">
      <alignment horizontal="center" vertical="top" wrapText="1"/>
    </xf>
    <xf numFmtId="0" fontId="29" fillId="0" borderId="13" xfId="0" applyFont="1" applyBorder="1" applyAlignment="1" applyProtection="1">
      <alignment horizontal="center" vertical="center"/>
    </xf>
    <xf numFmtId="0" fontId="29" fillId="0" borderId="12" xfId="0" applyFont="1" applyBorder="1" applyAlignment="1" applyProtection="1">
      <alignment horizontal="center" vertical="center"/>
    </xf>
    <xf numFmtId="0" fontId="33" fillId="2" borderId="1" xfId="0" applyFont="1" applyFill="1" applyBorder="1" applyAlignment="1" applyProtection="1">
      <alignment horizontal="center" vertical="center" wrapText="1"/>
    </xf>
    <xf numFmtId="0" fontId="33" fillId="2" borderId="2" xfId="0" applyFont="1" applyFill="1" applyBorder="1" applyAlignment="1" applyProtection="1">
      <alignment horizontal="center" vertical="center" wrapText="1"/>
    </xf>
    <xf numFmtId="0" fontId="33" fillId="2" borderId="3" xfId="0" applyFont="1" applyFill="1" applyBorder="1" applyAlignment="1" applyProtection="1">
      <alignment horizontal="center" vertical="center" wrapText="1"/>
    </xf>
    <xf numFmtId="0" fontId="33" fillId="2" borderId="4" xfId="0" applyFont="1" applyFill="1" applyBorder="1" applyAlignment="1" applyProtection="1">
      <alignment horizontal="center" vertical="center" wrapText="1"/>
    </xf>
    <xf numFmtId="0" fontId="33" fillId="2" borderId="0" xfId="0" applyFont="1" applyFill="1" applyBorder="1" applyAlignment="1" applyProtection="1">
      <alignment horizontal="center" vertical="center" wrapText="1"/>
    </xf>
    <xf numFmtId="0" fontId="33" fillId="2" borderId="5" xfId="0" applyFont="1" applyFill="1" applyBorder="1" applyAlignment="1" applyProtection="1">
      <alignment horizontal="center" vertical="center" wrapText="1"/>
    </xf>
    <xf numFmtId="0" fontId="33" fillId="2" borderId="6" xfId="0" applyFont="1" applyFill="1" applyBorder="1" applyAlignment="1" applyProtection="1">
      <alignment horizontal="center" vertical="center" wrapText="1"/>
    </xf>
    <xf numFmtId="0" fontId="33" fillId="2" borderId="7" xfId="0" applyFont="1" applyFill="1" applyBorder="1" applyAlignment="1" applyProtection="1">
      <alignment horizontal="center" vertical="center" wrapText="1"/>
    </xf>
    <xf numFmtId="0" fontId="33" fillId="2" borderId="11" xfId="0" applyFont="1" applyFill="1" applyBorder="1" applyAlignment="1" applyProtection="1">
      <alignment horizontal="center" vertical="center" wrapText="1"/>
    </xf>
    <xf numFmtId="0" fontId="6" fillId="2" borderId="1" xfId="0" applyFont="1" applyFill="1" applyBorder="1" applyAlignment="1" applyProtection="1">
      <alignment horizontal="center" vertical="center" wrapText="1"/>
    </xf>
    <xf numFmtId="0" fontId="6" fillId="2" borderId="3" xfId="0" applyFont="1" applyFill="1" applyBorder="1" applyAlignment="1" applyProtection="1">
      <alignment horizontal="center" vertical="center" wrapText="1"/>
    </xf>
    <xf numFmtId="0" fontId="6" fillId="2" borderId="6" xfId="0" applyFont="1" applyFill="1" applyBorder="1" applyAlignment="1" applyProtection="1">
      <alignment horizontal="center" vertical="center" wrapText="1"/>
    </xf>
    <xf numFmtId="0" fontId="6" fillId="2" borderId="11" xfId="0" applyFont="1" applyFill="1" applyBorder="1" applyAlignment="1" applyProtection="1">
      <alignment horizontal="center" vertical="center" wrapText="1"/>
    </xf>
    <xf numFmtId="0" fontId="26" fillId="3" borderId="14" xfId="0" applyFont="1" applyFill="1" applyBorder="1" applyAlignment="1" applyProtection="1">
      <alignment horizontal="center" vertical="center" wrapText="1"/>
      <protection locked="0"/>
    </xf>
    <xf numFmtId="0" fontId="6" fillId="2" borderId="8" xfId="0" applyFont="1" applyFill="1" applyBorder="1" applyAlignment="1" applyProtection="1">
      <alignment horizontal="center" vertical="center"/>
    </xf>
    <xf numFmtId="0" fontId="6" fillId="2" borderId="10" xfId="0" applyFont="1" applyFill="1" applyBorder="1" applyAlignment="1" applyProtection="1">
      <alignment horizontal="center" vertical="center"/>
    </xf>
    <xf numFmtId="0" fontId="6" fillId="2" borderId="14" xfId="0" applyFont="1" applyFill="1" applyBorder="1" applyAlignment="1" applyProtection="1">
      <alignment horizontal="center" vertical="center"/>
    </xf>
    <xf numFmtId="0" fontId="6" fillId="0" borderId="1" xfId="0" applyFont="1" applyBorder="1" applyAlignment="1" applyProtection="1">
      <alignment horizontal="center" vertical="center" wrapText="1"/>
    </xf>
    <xf numFmtId="0" fontId="6" fillId="0" borderId="3" xfId="0" applyFont="1" applyBorder="1" applyAlignment="1" applyProtection="1">
      <alignment horizontal="center" vertical="center" wrapText="1"/>
    </xf>
    <xf numFmtId="0" fontId="6" fillId="0" borderId="4" xfId="0" applyFont="1" applyBorder="1" applyAlignment="1" applyProtection="1">
      <alignment horizontal="center" vertical="center" wrapText="1"/>
    </xf>
    <xf numFmtId="0" fontId="6" fillId="0" borderId="5" xfId="0" applyFont="1" applyBorder="1" applyAlignment="1" applyProtection="1">
      <alignment horizontal="center" vertical="center" wrapText="1"/>
    </xf>
    <xf numFmtId="0" fontId="6" fillId="0" borderId="6" xfId="0" applyFont="1" applyBorder="1" applyAlignment="1" applyProtection="1">
      <alignment horizontal="center" vertical="center" wrapText="1"/>
    </xf>
    <xf numFmtId="0" fontId="6" fillId="0" borderId="11" xfId="0" applyFont="1" applyBorder="1" applyAlignment="1" applyProtection="1">
      <alignment horizontal="center" vertical="center" wrapText="1"/>
    </xf>
    <xf numFmtId="0" fontId="28" fillId="0" borderId="14" xfId="0" applyFont="1" applyBorder="1" applyAlignment="1" applyProtection="1">
      <alignment horizontal="left" vertical="center" wrapText="1"/>
    </xf>
    <xf numFmtId="0" fontId="38" fillId="6" borderId="14" xfId="0" applyFont="1" applyFill="1" applyBorder="1" applyAlignment="1" applyProtection="1">
      <alignment horizontal="left" vertical="center" wrapText="1"/>
    </xf>
    <xf numFmtId="0" fontId="41" fillId="6" borderId="1" xfId="0" applyFont="1" applyFill="1" applyBorder="1" applyAlignment="1" applyProtection="1">
      <alignment horizontal="center" vertical="center" wrapText="1"/>
    </xf>
    <xf numFmtId="0" fontId="41" fillId="6" borderId="6" xfId="0" applyFont="1" applyFill="1" applyBorder="1" applyAlignment="1" applyProtection="1">
      <alignment horizontal="center" vertical="center" wrapText="1"/>
    </xf>
    <xf numFmtId="0" fontId="26" fillId="6" borderId="8" xfId="0" applyFont="1" applyFill="1" applyBorder="1" applyAlignment="1" applyProtection="1">
      <alignment horizontal="center" vertical="center"/>
    </xf>
    <xf numFmtId="0" fontId="26" fillId="6" borderId="9" xfId="0" applyFont="1" applyFill="1" applyBorder="1" applyAlignment="1" applyProtection="1">
      <alignment horizontal="center" vertical="center"/>
    </xf>
    <xf numFmtId="0" fontId="26" fillId="6" borderId="10" xfId="0" applyFont="1" applyFill="1" applyBorder="1" applyAlignment="1" applyProtection="1">
      <alignment horizontal="center" vertical="center"/>
    </xf>
    <xf numFmtId="0" fontId="36" fillId="6" borderId="1" xfId="0" applyFont="1" applyFill="1" applyBorder="1" applyAlignment="1" applyProtection="1">
      <alignment horizontal="center" vertical="center" wrapText="1"/>
    </xf>
    <xf numFmtId="0" fontId="36" fillId="6" borderId="6" xfId="0" applyFont="1" applyFill="1" applyBorder="1" applyAlignment="1" applyProtection="1">
      <alignment horizontal="center" vertical="center" wrapText="1"/>
    </xf>
    <xf numFmtId="0" fontId="37" fillId="0" borderId="8" xfId="0" applyFont="1" applyBorder="1" applyAlignment="1" applyProtection="1">
      <alignment horizontal="center" vertical="center"/>
    </xf>
    <xf numFmtId="0" fontId="37" fillId="0" borderId="9" xfId="0" applyFont="1" applyBorder="1" applyAlignment="1" applyProtection="1">
      <alignment horizontal="center" vertical="center"/>
    </xf>
    <xf numFmtId="0" fontId="37" fillId="0" borderId="10" xfId="0" applyFont="1" applyBorder="1" applyAlignment="1" applyProtection="1">
      <alignment horizontal="center" vertical="center"/>
    </xf>
    <xf numFmtId="0" fontId="28" fillId="0" borderId="0" xfId="0" applyFont="1" applyBorder="1" applyAlignment="1" applyProtection="1">
      <alignment horizontal="left" vertical="top" wrapText="1"/>
    </xf>
    <xf numFmtId="0" fontId="6" fillId="3" borderId="14" xfId="0" applyFont="1" applyFill="1" applyBorder="1" applyAlignment="1" applyProtection="1">
      <alignment horizontal="center" wrapText="1"/>
      <protection locked="0"/>
    </xf>
    <xf numFmtId="0" fontId="6" fillId="3" borderId="8" xfId="0" applyFont="1" applyFill="1" applyBorder="1" applyAlignment="1" applyProtection="1">
      <alignment horizontal="center" wrapText="1"/>
      <protection locked="0"/>
    </xf>
    <xf numFmtId="0" fontId="6" fillId="3" borderId="9" xfId="0" applyFont="1" applyFill="1" applyBorder="1" applyAlignment="1" applyProtection="1">
      <alignment horizontal="center" wrapText="1"/>
      <protection locked="0"/>
    </xf>
    <xf numFmtId="0" fontId="6" fillId="3" borderId="10" xfId="0" applyFont="1" applyFill="1" applyBorder="1" applyAlignment="1" applyProtection="1">
      <alignment horizontal="center" wrapText="1"/>
      <protection locked="0"/>
    </xf>
    <xf numFmtId="0" fontId="38" fillId="2" borderId="14" xfId="0" applyFont="1" applyFill="1" applyBorder="1" applyAlignment="1" applyProtection="1">
      <alignment horizontal="center" vertical="center"/>
      <protection locked="0"/>
    </xf>
    <xf numFmtId="0" fontId="0" fillId="0" borderId="1" xfId="0" applyBorder="1" applyAlignment="1" applyProtection="1">
      <alignment horizontal="left" vertical="top" wrapText="1"/>
      <protection locked="0"/>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0" fillId="0" borderId="5" xfId="0" applyBorder="1" applyAlignment="1" applyProtection="1">
      <alignment horizontal="left" vertical="top" wrapText="1"/>
      <protection locked="0"/>
    </xf>
    <xf numFmtId="0" fontId="0" fillId="0" borderId="6"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0" fillId="0" borderId="11" xfId="0" applyBorder="1" applyAlignment="1" applyProtection="1">
      <alignment horizontal="left" vertical="top" wrapText="1"/>
      <protection locked="0"/>
    </xf>
    <xf numFmtId="0" fontId="46" fillId="0" borderId="0" xfId="0" applyFont="1" applyBorder="1" applyAlignment="1" applyProtection="1">
      <alignment horizontal="left" vertical="top" wrapText="1"/>
    </xf>
    <xf numFmtId="0" fontId="38" fillId="0" borderId="14" xfId="0" applyFont="1" applyBorder="1" applyAlignment="1" applyProtection="1">
      <alignment horizontal="center" vertical="center" wrapText="1"/>
    </xf>
    <xf numFmtId="0" fontId="2" fillId="0" borderId="0" xfId="0" applyFont="1" applyAlignment="1" applyProtection="1">
      <alignment horizontal="right"/>
    </xf>
    <xf numFmtId="0" fontId="27" fillId="2" borderId="2" xfId="0" applyFont="1" applyFill="1" applyBorder="1" applyAlignment="1" applyProtection="1">
      <alignment horizontal="center" vertical="center" wrapText="1"/>
    </xf>
    <xf numFmtId="0" fontId="27" fillId="2" borderId="0" xfId="0" applyFont="1" applyFill="1" applyBorder="1" applyAlignment="1" applyProtection="1">
      <alignment horizontal="center" vertical="center" wrapText="1"/>
    </xf>
    <xf numFmtId="0" fontId="27" fillId="2" borderId="7" xfId="0" applyFont="1" applyFill="1" applyBorder="1" applyAlignment="1" applyProtection="1">
      <alignment horizontal="center" vertical="center" wrapText="1"/>
    </xf>
    <xf numFmtId="0" fontId="5" fillId="2" borderId="14" xfId="0" applyFont="1" applyFill="1" applyBorder="1" applyAlignment="1" applyProtection="1">
      <alignment horizontal="center" vertical="center" wrapText="1"/>
    </xf>
    <xf numFmtId="0" fontId="5" fillId="3" borderId="14" xfId="0" applyFont="1" applyFill="1" applyBorder="1" applyAlignment="1" applyProtection="1">
      <alignment horizontal="center" vertical="center" wrapText="1"/>
      <protection locked="0"/>
    </xf>
    <xf numFmtId="0" fontId="5" fillId="2" borderId="14" xfId="0" applyFont="1" applyFill="1" applyBorder="1" applyAlignment="1" applyProtection="1">
      <alignment horizontal="center" vertical="center"/>
    </xf>
    <xf numFmtId="0" fontId="24" fillId="2" borderId="14" xfId="0" applyFont="1" applyFill="1" applyBorder="1" applyAlignment="1" applyProtection="1">
      <alignment horizontal="center" vertical="center"/>
    </xf>
    <xf numFmtId="0" fontId="5" fillId="0" borderId="14" xfId="0" applyFont="1" applyBorder="1" applyAlignment="1" applyProtection="1">
      <alignment horizontal="center" vertical="center" wrapText="1"/>
    </xf>
    <xf numFmtId="0" fontId="1" fillId="0" borderId="14" xfId="0" applyFont="1" applyBorder="1" applyAlignment="1" applyProtection="1">
      <alignment horizontal="left" vertical="center" wrapText="1"/>
    </xf>
    <xf numFmtId="0" fontId="21" fillId="2" borderId="0" xfId="0" applyFont="1" applyFill="1" applyBorder="1" applyAlignment="1" applyProtection="1">
      <alignment horizontal="center" vertical="center" wrapText="1"/>
    </xf>
    <xf numFmtId="0" fontId="1" fillId="0" borderId="0" xfId="0" applyFont="1" applyBorder="1" applyAlignment="1" applyProtection="1">
      <alignment horizontal="right"/>
    </xf>
    <xf numFmtId="0" fontId="5" fillId="5" borderId="8" xfId="0" applyFont="1" applyFill="1" applyBorder="1" applyAlignment="1" applyProtection="1">
      <alignment horizontal="center" vertical="center" wrapText="1"/>
    </xf>
    <xf numFmtId="0" fontId="5" fillId="5" borderId="10" xfId="0" applyFont="1" applyFill="1" applyBorder="1" applyAlignment="1" applyProtection="1">
      <alignment horizontal="center" vertical="center" wrapText="1"/>
    </xf>
    <xf numFmtId="0" fontId="42" fillId="5" borderId="1" xfId="0" applyFont="1" applyFill="1" applyBorder="1" applyAlignment="1" applyProtection="1">
      <alignment horizontal="center" vertical="center" wrapText="1"/>
    </xf>
    <xf numFmtId="0" fontId="42" fillId="5" borderId="2" xfId="0" applyFont="1" applyFill="1" applyBorder="1" applyAlignment="1" applyProtection="1">
      <alignment horizontal="center" vertical="center" wrapText="1"/>
    </xf>
    <xf numFmtId="0" fontId="42" fillId="5" borderId="6" xfId="0" applyFont="1" applyFill="1" applyBorder="1" applyAlignment="1" applyProtection="1">
      <alignment horizontal="center" vertical="center" wrapText="1"/>
    </xf>
    <xf numFmtId="0" fontId="42" fillId="5" borderId="7" xfId="0" applyFont="1" applyFill="1" applyBorder="1" applyAlignment="1" applyProtection="1">
      <alignment horizontal="center" vertical="center" wrapText="1"/>
    </xf>
    <xf numFmtId="0" fontId="23" fillId="5" borderId="14" xfId="0" applyFont="1" applyFill="1" applyBorder="1" applyAlignment="1" applyProtection="1">
      <alignment horizontal="center" vertical="center" wrapText="1"/>
    </xf>
    <xf numFmtId="0" fontId="6" fillId="4" borderId="8" xfId="0" applyFont="1" applyFill="1" applyBorder="1" applyAlignment="1" applyProtection="1">
      <alignment horizontal="center" vertical="center"/>
    </xf>
    <xf numFmtId="0" fontId="6" fillId="4" borderId="9" xfId="0" applyFont="1" applyFill="1" applyBorder="1" applyAlignment="1" applyProtection="1">
      <alignment horizontal="center" vertical="center"/>
    </xf>
    <xf numFmtId="0" fontId="6" fillId="4" borderId="10" xfId="0" applyFont="1" applyFill="1" applyBorder="1" applyAlignment="1" applyProtection="1">
      <alignment horizontal="center" vertical="center"/>
    </xf>
    <xf numFmtId="0" fontId="17" fillId="2" borderId="0" xfId="0" applyFont="1" applyFill="1" applyBorder="1" applyAlignment="1" applyProtection="1">
      <alignment horizontal="center"/>
    </xf>
    <xf numFmtId="0" fontId="4" fillId="2" borderId="13" xfId="0" applyFont="1" applyFill="1" applyBorder="1" applyAlignment="1" applyProtection="1">
      <alignment horizontal="center" vertical="center" wrapText="1"/>
    </xf>
    <xf numFmtId="0" fontId="4" fillId="2" borderId="12" xfId="0"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4" fillId="2" borderId="11" xfId="0" applyFont="1" applyFill="1" applyBorder="1" applyAlignment="1" applyProtection="1">
      <alignment horizontal="center" vertical="center" wrapText="1"/>
    </xf>
    <xf numFmtId="0" fontId="5" fillId="5" borderId="9" xfId="0" applyFont="1" applyFill="1" applyBorder="1" applyAlignment="1" applyProtection="1">
      <alignment horizontal="center" vertical="center" wrapText="1"/>
    </xf>
    <xf numFmtId="0" fontId="4" fillId="9" borderId="13" xfId="0" applyFont="1" applyFill="1" applyBorder="1" applyAlignment="1" applyProtection="1">
      <alignment horizontal="center" vertical="center"/>
    </xf>
    <xf numFmtId="0" fontId="4" fillId="9" borderId="15" xfId="0" applyFont="1" applyFill="1" applyBorder="1" applyAlignment="1" applyProtection="1">
      <alignment horizontal="center" vertical="center"/>
    </xf>
    <xf numFmtId="0" fontId="4" fillId="9" borderId="12" xfId="0" applyFont="1" applyFill="1" applyBorder="1" applyAlignment="1" applyProtection="1">
      <alignment horizontal="center" vertical="center"/>
    </xf>
    <xf numFmtId="0" fontId="32" fillId="7" borderId="8" xfId="0" applyFont="1" applyFill="1" applyBorder="1" applyAlignment="1" applyProtection="1">
      <alignment horizontal="center" vertical="center"/>
    </xf>
    <xf numFmtId="0" fontId="32" fillId="7" borderId="9" xfId="0" applyFont="1" applyFill="1" applyBorder="1" applyAlignment="1" applyProtection="1">
      <alignment horizontal="center" vertical="center"/>
    </xf>
    <xf numFmtId="0" fontId="32" fillId="7" borderId="10" xfId="0" applyFont="1" applyFill="1" applyBorder="1" applyAlignment="1" applyProtection="1">
      <alignment horizontal="center" vertical="center"/>
    </xf>
    <xf numFmtId="0" fontId="5" fillId="6" borderId="13" xfId="0" applyFont="1" applyFill="1" applyBorder="1" applyAlignment="1" applyProtection="1">
      <alignment horizontal="center" vertical="center" wrapText="1"/>
    </xf>
    <xf numFmtId="0" fontId="5" fillId="6" borderId="12" xfId="0" applyFont="1" applyFill="1" applyBorder="1" applyAlignment="1" applyProtection="1">
      <alignment horizontal="center" vertical="center" wrapText="1"/>
    </xf>
    <xf numFmtId="0" fontId="44" fillId="8" borderId="1" xfId="0" applyFont="1" applyFill="1" applyBorder="1" applyAlignment="1" applyProtection="1">
      <alignment horizontal="center" vertical="center" wrapText="1"/>
    </xf>
    <xf numFmtId="0" fontId="44" fillId="8" borderId="3" xfId="0" applyFont="1" applyFill="1" applyBorder="1" applyAlignment="1" applyProtection="1">
      <alignment horizontal="center" vertical="center" wrapText="1"/>
    </xf>
    <xf numFmtId="0" fontId="44" fillId="8" borderId="6" xfId="0" applyFont="1" applyFill="1" applyBorder="1" applyAlignment="1" applyProtection="1">
      <alignment horizontal="center" vertical="center" wrapText="1"/>
    </xf>
    <xf numFmtId="0" fontId="44" fillId="8" borderId="11" xfId="0" applyFont="1" applyFill="1" applyBorder="1" applyAlignment="1" applyProtection="1">
      <alignment horizontal="center" vertical="center" wrapText="1"/>
    </xf>
    <xf numFmtId="0" fontId="14" fillId="2" borderId="8" xfId="0" applyFont="1" applyFill="1" applyBorder="1" applyAlignment="1" applyProtection="1">
      <alignment horizontal="center" vertical="center" wrapText="1"/>
    </xf>
    <xf numFmtId="0" fontId="14" fillId="2" borderId="10" xfId="0" applyFont="1" applyFill="1" applyBorder="1" applyAlignment="1" applyProtection="1">
      <alignment horizontal="center" vertical="center" wrapText="1"/>
    </xf>
    <xf numFmtId="0" fontId="9" fillId="7" borderId="8" xfId="0" applyFont="1" applyFill="1" applyBorder="1" applyAlignment="1" applyProtection="1">
      <alignment horizontal="center" vertical="center" wrapText="1"/>
    </xf>
    <xf numFmtId="0" fontId="9" fillId="7" borderId="10" xfId="0" applyFont="1" applyFill="1" applyBorder="1" applyAlignment="1" applyProtection="1">
      <alignment horizontal="center" vertical="center" wrapText="1"/>
    </xf>
    <xf numFmtId="0" fontId="24" fillId="2" borderId="1" xfId="0" applyFont="1" applyFill="1" applyBorder="1" applyAlignment="1" applyProtection="1">
      <alignment horizontal="center" vertical="center" wrapText="1"/>
    </xf>
    <xf numFmtId="0" fontId="24" fillId="2" borderId="3" xfId="0" applyFont="1" applyFill="1" applyBorder="1" applyAlignment="1" applyProtection="1">
      <alignment horizontal="center" vertical="center" wrapText="1"/>
    </xf>
    <xf numFmtId="0" fontId="24" fillId="2" borderId="6" xfId="0" applyFont="1" applyFill="1" applyBorder="1" applyAlignment="1" applyProtection="1">
      <alignment horizontal="center" vertical="center" wrapText="1"/>
    </xf>
    <xf numFmtId="0" fontId="24" fillId="2" borderId="11" xfId="0" applyFont="1" applyFill="1" applyBorder="1" applyAlignment="1" applyProtection="1">
      <alignment horizontal="center" vertical="center" wrapText="1"/>
    </xf>
    <xf numFmtId="0" fontId="42" fillId="6" borderId="1" xfId="0" applyFont="1" applyFill="1" applyBorder="1" applyAlignment="1" applyProtection="1">
      <alignment horizontal="center" vertical="center" wrapText="1"/>
    </xf>
    <xf numFmtId="0" fontId="42" fillId="6" borderId="3" xfId="0" applyFont="1" applyFill="1" applyBorder="1" applyAlignment="1" applyProtection="1">
      <alignment horizontal="center" vertical="center" wrapText="1"/>
    </xf>
    <xf numFmtId="0" fontId="42" fillId="6" borderId="4" xfId="0" applyFont="1" applyFill="1" applyBorder="1" applyAlignment="1" applyProtection="1">
      <alignment horizontal="center" vertical="center" wrapText="1"/>
    </xf>
    <xf numFmtId="0" fontId="42" fillId="6" borderId="5" xfId="0" applyFont="1" applyFill="1" applyBorder="1" applyAlignment="1" applyProtection="1">
      <alignment horizontal="center" vertical="center" wrapText="1"/>
    </xf>
    <xf numFmtId="0" fontId="42" fillId="6" borderId="6" xfId="0" applyFont="1" applyFill="1" applyBorder="1" applyAlignment="1" applyProtection="1">
      <alignment horizontal="center" vertical="center" wrapText="1"/>
    </xf>
    <xf numFmtId="0" fontId="42" fillId="6" borderId="11" xfId="0" applyFont="1" applyFill="1" applyBorder="1" applyAlignment="1" applyProtection="1">
      <alignment horizontal="center" vertical="center" wrapText="1"/>
    </xf>
    <xf numFmtId="0" fontId="6" fillId="4" borderId="8" xfId="0" applyFont="1" applyFill="1" applyBorder="1" applyAlignment="1" applyProtection="1">
      <alignment horizontal="center" vertical="center" wrapText="1"/>
    </xf>
    <xf numFmtId="0" fontId="6" fillId="4" borderId="9" xfId="0" applyFont="1" applyFill="1" applyBorder="1" applyAlignment="1" applyProtection="1">
      <alignment horizontal="center" vertical="center" wrapText="1"/>
    </xf>
    <xf numFmtId="0" fontId="6" fillId="4" borderId="10" xfId="0" applyFont="1" applyFill="1" applyBorder="1" applyAlignment="1" applyProtection="1">
      <alignment horizontal="center" vertical="center" wrapText="1"/>
    </xf>
    <xf numFmtId="0" fontId="7" fillId="7" borderId="8" xfId="0" applyFont="1" applyFill="1" applyBorder="1" applyAlignment="1" applyProtection="1">
      <alignment horizontal="center" vertical="center" wrapText="1"/>
    </xf>
    <xf numFmtId="0" fontId="7" fillId="7" borderId="10" xfId="0" applyFont="1" applyFill="1" applyBorder="1" applyAlignment="1" applyProtection="1">
      <alignment horizontal="center" vertical="center" wrapText="1"/>
    </xf>
    <xf numFmtId="0" fontId="3" fillId="3" borderId="1" xfId="0" applyFont="1" applyFill="1" applyBorder="1" applyAlignment="1" applyProtection="1">
      <alignment horizontal="center"/>
      <protection locked="0"/>
    </xf>
    <xf numFmtId="0" fontId="3" fillId="3" borderId="2" xfId="0" applyFont="1" applyFill="1" applyBorder="1" applyAlignment="1" applyProtection="1">
      <alignment horizontal="center"/>
      <protection locked="0"/>
    </xf>
    <xf numFmtId="0" fontId="3" fillId="3" borderId="3" xfId="0" applyFont="1" applyFill="1" applyBorder="1" applyAlignment="1" applyProtection="1">
      <alignment horizontal="center"/>
      <protection locked="0"/>
    </xf>
    <xf numFmtId="0" fontId="3" fillId="3" borderId="4" xfId="0" applyFont="1" applyFill="1" applyBorder="1" applyAlignment="1" applyProtection="1">
      <alignment horizontal="center"/>
      <protection locked="0"/>
    </xf>
    <xf numFmtId="0" fontId="3" fillId="3" borderId="0" xfId="0" applyFont="1" applyFill="1" applyBorder="1" applyAlignment="1" applyProtection="1">
      <alignment horizontal="center"/>
      <protection locked="0"/>
    </xf>
    <xf numFmtId="0" fontId="3" fillId="3" borderId="5" xfId="0" applyFont="1" applyFill="1" applyBorder="1" applyAlignment="1" applyProtection="1">
      <alignment horizontal="center"/>
      <protection locked="0"/>
    </xf>
    <xf numFmtId="0" fontId="3" fillId="3" borderId="6" xfId="0" applyFont="1" applyFill="1" applyBorder="1" applyAlignment="1" applyProtection="1">
      <alignment horizontal="center"/>
      <protection locked="0"/>
    </xf>
    <xf numFmtId="0" fontId="3" fillId="3" borderId="7" xfId="0" applyFont="1" applyFill="1" applyBorder="1" applyAlignment="1" applyProtection="1">
      <alignment horizontal="center"/>
      <protection locked="0"/>
    </xf>
    <xf numFmtId="0" fontId="3" fillId="3" borderId="11" xfId="0" applyFont="1" applyFill="1" applyBorder="1" applyAlignment="1" applyProtection="1">
      <alignment horizontal="center"/>
      <protection locked="0"/>
    </xf>
    <xf numFmtId="0" fontId="3" fillId="0" borderId="8" xfId="0" applyFont="1" applyBorder="1" applyAlignment="1" applyProtection="1">
      <alignment horizontal="center" vertical="center" wrapText="1"/>
    </xf>
    <xf numFmtId="0" fontId="3" fillId="0" borderId="9" xfId="0" applyFont="1" applyBorder="1" applyAlignment="1" applyProtection="1">
      <alignment horizontal="center" vertical="center" wrapText="1"/>
    </xf>
    <xf numFmtId="0" fontId="3" fillId="0" borderId="10" xfId="0" applyFont="1" applyBorder="1" applyAlignment="1" applyProtection="1">
      <alignment horizontal="center" vertical="center" wrapText="1"/>
    </xf>
    <xf numFmtId="0" fontId="45" fillId="8" borderId="1" xfId="0" applyFont="1" applyFill="1" applyBorder="1" applyAlignment="1" applyProtection="1">
      <alignment horizontal="center" vertical="center" wrapText="1"/>
    </xf>
    <xf numFmtId="0" fontId="45" fillId="8" borderId="2" xfId="0" applyFont="1" applyFill="1" applyBorder="1" applyAlignment="1" applyProtection="1">
      <alignment horizontal="center" vertical="center" wrapText="1"/>
    </xf>
    <xf numFmtId="0" fontId="5" fillId="9" borderId="8" xfId="0" applyFont="1" applyFill="1" applyBorder="1" applyAlignment="1" applyProtection="1">
      <alignment horizontal="center" vertical="center" wrapText="1"/>
    </xf>
    <xf numFmtId="0" fontId="5" fillId="9" borderId="10" xfId="0" applyFont="1" applyFill="1" applyBorder="1" applyAlignment="1" applyProtection="1">
      <alignment horizontal="center" vertical="center" wrapText="1"/>
    </xf>
    <xf numFmtId="0" fontId="7" fillId="8" borderId="1" xfId="0" applyFont="1" applyFill="1" applyBorder="1" applyAlignment="1" applyProtection="1">
      <alignment horizontal="center" vertical="center" wrapText="1"/>
    </xf>
    <xf numFmtId="0" fontId="7" fillId="8" borderId="3" xfId="0" applyFont="1" applyFill="1" applyBorder="1" applyAlignment="1" applyProtection="1">
      <alignment horizontal="center" vertical="center" wrapText="1"/>
    </xf>
    <xf numFmtId="0" fontId="7" fillId="8" borderId="6" xfId="0" applyFont="1" applyFill="1" applyBorder="1" applyAlignment="1" applyProtection="1">
      <alignment horizontal="center" vertical="center" wrapText="1"/>
    </xf>
    <xf numFmtId="0" fontId="7" fillId="8" borderId="11" xfId="0" applyFont="1" applyFill="1" applyBorder="1" applyAlignment="1" applyProtection="1">
      <alignment horizontal="center" vertical="center" wrapText="1"/>
    </xf>
    <xf numFmtId="0" fontId="3" fillId="8" borderId="8" xfId="0" applyFont="1" applyFill="1" applyBorder="1" applyAlignment="1" applyProtection="1">
      <alignment horizontal="center" vertical="center" wrapText="1"/>
    </xf>
    <xf numFmtId="0" fontId="3" fillId="8" borderId="10" xfId="0" applyFont="1" applyFill="1" applyBorder="1" applyAlignment="1" applyProtection="1">
      <alignment horizontal="center" vertical="center" wrapText="1"/>
    </xf>
    <xf numFmtId="4" fontId="19" fillId="8" borderId="8" xfId="0" applyNumberFormat="1" applyFont="1" applyFill="1" applyBorder="1" applyAlignment="1" applyProtection="1">
      <alignment horizontal="center" vertical="center"/>
    </xf>
    <xf numFmtId="4" fontId="19" fillId="8" borderId="10" xfId="0" applyNumberFormat="1" applyFont="1" applyFill="1" applyBorder="1" applyAlignment="1" applyProtection="1">
      <alignment horizontal="center" vertical="center"/>
    </xf>
  </cellXfs>
  <cellStyles count="1">
    <cellStyle name="Normal" xfId="0" builtinId="0"/>
  </cellStyles>
  <dxfs count="0"/>
  <tableStyles count="0" defaultTableStyle="TableStyleMedium2" defaultPivotStyle="PivotStyleLight16"/>
  <colors>
    <mruColors>
      <color rgb="FFFFFF99"/>
      <color rgb="FFFFCCFF"/>
      <color rgb="FFFFCC99"/>
      <color rgb="FFCC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Trebuchet MS" panose="020B0603020202020204" pitchFamily="34" charset="0"/>
                <a:ea typeface="+mn-ea"/>
                <a:cs typeface="+mn-cs"/>
              </a:defRPr>
            </a:pPr>
            <a:r>
              <a:rPr lang="en-US" sz="1600">
                <a:latin typeface="Trebuchet MS" panose="020B0603020202020204" pitchFamily="34" charset="0"/>
              </a:rPr>
              <a:t>DOCENTES BENEFICIADOS EN EL 1er TRIMESTRE CON RESPECTO A LA META</a:t>
            </a:r>
          </a:p>
        </c:rich>
      </c:tx>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Trebuchet MS" panose="020B0603020202020204" pitchFamily="34" charset="0"/>
              <a:ea typeface="+mn-ea"/>
              <a:cs typeface="+mn-cs"/>
            </a:defRPr>
          </a:pPr>
          <a:endParaRPr lang="es-MX"/>
        </a:p>
      </c:txPr>
    </c:title>
    <c:autoTitleDeleted val="0"/>
    <c:plotArea>
      <c:layout/>
      <c:barChart>
        <c:barDir val="col"/>
        <c:grouping val="stacked"/>
        <c:varyColors val="0"/>
        <c:ser>
          <c:idx val="0"/>
          <c:order val="0"/>
          <c:tx>
            <c:strRef>
              <c:f>'INF PROGRAMÁTICO'!$Z$13</c:f>
              <c:strCache>
                <c:ptCount val="1"/>
                <c:pt idx="0">
                  <c:v>HOMBRES</c:v>
                </c:pt>
              </c:strCache>
            </c:strRef>
          </c:tx>
          <c:spPr>
            <a:solidFill>
              <a:schemeClr val="accent6">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2000" b="0" i="0" u="none" strike="noStrike" kern="1200" baseline="0">
                    <a:solidFill>
                      <a:schemeClr val="tx1">
                        <a:lumMod val="75000"/>
                        <a:lumOff val="25000"/>
                      </a:schemeClr>
                    </a:solidFill>
                    <a:latin typeface="+mn-lt"/>
                    <a:ea typeface="+mn-ea"/>
                    <a:cs typeface="+mn-cs"/>
                  </a:defRPr>
                </a:pPr>
                <a:endParaRPr lang="es-MX"/>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'INF PROGRAMÁTICO'!$AA$12:$AD$12</c:f>
              <c:strCache>
                <c:ptCount val="4"/>
                <c:pt idx="0">
                  <c:v>META</c:v>
                </c:pt>
                <c:pt idx="1">
                  <c:v>ABRIL</c:v>
                </c:pt>
                <c:pt idx="2">
                  <c:v>MAYO</c:v>
                </c:pt>
                <c:pt idx="3">
                  <c:v>JUNIO</c:v>
                </c:pt>
              </c:strCache>
            </c:strRef>
          </c:cat>
          <c:val>
            <c:numRef>
              <c:f>'INF PROGRAMÁTICO'!$AA$13:$AD$13</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A03B-4DBF-85F7-40A41C590E12}"/>
            </c:ext>
          </c:extLst>
        </c:ser>
        <c:ser>
          <c:idx val="1"/>
          <c:order val="1"/>
          <c:tx>
            <c:strRef>
              <c:f>'INF PROGRAMÁTICO'!$Z$14</c:f>
              <c:strCache>
                <c:ptCount val="1"/>
                <c:pt idx="0">
                  <c:v>MUJERES </c:v>
                </c:pt>
              </c:strCache>
            </c:strRef>
          </c:tx>
          <c:spPr>
            <a:solidFill>
              <a:schemeClr val="accent2">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800" b="0" i="0" u="none" strike="noStrike" kern="1200" baseline="0">
                    <a:solidFill>
                      <a:schemeClr val="tx1">
                        <a:lumMod val="75000"/>
                        <a:lumOff val="25000"/>
                      </a:schemeClr>
                    </a:solidFill>
                    <a:latin typeface="+mn-lt"/>
                    <a:ea typeface="+mn-ea"/>
                    <a:cs typeface="+mn-cs"/>
                  </a:defRPr>
                </a:pPr>
                <a:endParaRPr lang="es-MX"/>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'INF PROGRAMÁTICO'!$AA$12:$AD$12</c:f>
              <c:strCache>
                <c:ptCount val="4"/>
                <c:pt idx="0">
                  <c:v>META</c:v>
                </c:pt>
                <c:pt idx="1">
                  <c:v>ABRIL</c:v>
                </c:pt>
                <c:pt idx="2">
                  <c:v>MAYO</c:v>
                </c:pt>
                <c:pt idx="3">
                  <c:v>JUNIO</c:v>
                </c:pt>
              </c:strCache>
            </c:strRef>
          </c:cat>
          <c:val>
            <c:numRef>
              <c:f>'INF PROGRAMÁTICO'!$AA$14:$AD$14</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1-A03B-4DBF-85F7-40A41C590E12}"/>
            </c:ext>
          </c:extLst>
        </c:ser>
        <c:dLbls>
          <c:showLegendKey val="0"/>
          <c:showVal val="0"/>
          <c:showCatName val="0"/>
          <c:showSerName val="0"/>
          <c:showPercent val="0"/>
          <c:showBubbleSize val="0"/>
        </c:dLbls>
        <c:gapWidth val="150"/>
        <c:overlap val="100"/>
        <c:axId val="522256495"/>
        <c:axId val="522256911"/>
      </c:barChart>
      <c:catAx>
        <c:axId val="52225649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s-MX"/>
          </a:p>
        </c:txPr>
        <c:crossAx val="522256911"/>
        <c:crosses val="autoZero"/>
        <c:auto val="1"/>
        <c:lblAlgn val="ctr"/>
        <c:lblOffset val="100"/>
        <c:noMultiLvlLbl val="0"/>
      </c:catAx>
      <c:valAx>
        <c:axId val="52225691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522256495"/>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s-MX"/>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MX"/>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rebuchet MS" panose="020B0603020202020204" pitchFamily="34" charset="0"/>
                <a:ea typeface="+mn-ea"/>
                <a:cs typeface="+mn-cs"/>
              </a:defRPr>
            </a:pPr>
            <a:r>
              <a:rPr lang="en-US" sz="1400" b="0" i="0" baseline="0">
                <a:effectLst/>
                <a:latin typeface="Trebuchet MS" panose="020B0603020202020204" pitchFamily="34" charset="0"/>
              </a:rPr>
              <a:t>DOCENTES BENEFICIADOS EN EL 2° TRIMESTRE CON RESPECTO A LA META</a:t>
            </a:r>
            <a:endParaRPr lang="en-US" sz="1400">
              <a:effectLst/>
              <a:latin typeface="Trebuchet MS" panose="020B0603020202020204" pitchFamily="34" charset="0"/>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rebuchet MS" panose="020B0603020202020204" pitchFamily="34" charset="0"/>
              <a:ea typeface="+mn-ea"/>
              <a:cs typeface="+mn-cs"/>
            </a:defRPr>
          </a:pPr>
          <a:endParaRPr lang="es-MX"/>
        </a:p>
      </c:txPr>
    </c:title>
    <c:autoTitleDeleted val="0"/>
    <c:plotArea>
      <c:layout>
        <c:manualLayout>
          <c:layoutTarget val="inner"/>
          <c:xMode val="edge"/>
          <c:yMode val="edge"/>
          <c:x val="4.4298468366864338E-2"/>
          <c:y val="0.13752309659325249"/>
          <c:w val="0.93537192127187396"/>
          <c:h val="0.66053782067145095"/>
        </c:manualLayout>
      </c:layout>
      <c:barChart>
        <c:barDir val="col"/>
        <c:grouping val="stacked"/>
        <c:varyColors val="0"/>
        <c:ser>
          <c:idx val="0"/>
          <c:order val="0"/>
          <c:tx>
            <c:strRef>
              <c:f>'INF PROGRAMÁTICO'!$Z$17</c:f>
              <c:strCache>
                <c:ptCount val="1"/>
                <c:pt idx="0">
                  <c:v>HOMBRES</c:v>
                </c:pt>
              </c:strCache>
            </c:strRef>
          </c:tx>
          <c:spPr>
            <a:solidFill>
              <a:schemeClr val="accent6">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800" b="0" i="0" u="none" strike="noStrike" kern="1200" baseline="0">
                    <a:solidFill>
                      <a:schemeClr val="tx1">
                        <a:lumMod val="75000"/>
                        <a:lumOff val="25000"/>
                      </a:schemeClr>
                    </a:solidFill>
                    <a:latin typeface="+mn-lt"/>
                    <a:ea typeface="+mn-ea"/>
                    <a:cs typeface="+mn-cs"/>
                  </a:defRPr>
                </a:pPr>
                <a:endParaRPr lang="es-MX"/>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'INF PROGRAMÁTICO'!$AA$16:$AD$16</c:f>
              <c:strCache>
                <c:ptCount val="4"/>
                <c:pt idx="0">
                  <c:v>META</c:v>
                </c:pt>
                <c:pt idx="1">
                  <c:v>JULIO</c:v>
                </c:pt>
                <c:pt idx="2">
                  <c:v>AGOSTO</c:v>
                </c:pt>
                <c:pt idx="3">
                  <c:v>SEPTIEMBRE</c:v>
                </c:pt>
              </c:strCache>
            </c:strRef>
          </c:cat>
          <c:val>
            <c:numRef>
              <c:f>'INF PROGRAMÁTICO'!$AA$17:$AD$17</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E19F-4D90-9601-C5CA12D0674E}"/>
            </c:ext>
          </c:extLst>
        </c:ser>
        <c:ser>
          <c:idx val="1"/>
          <c:order val="1"/>
          <c:tx>
            <c:strRef>
              <c:f>'INF PROGRAMÁTICO'!$Z$18</c:f>
              <c:strCache>
                <c:ptCount val="1"/>
                <c:pt idx="0">
                  <c:v>MUJERES </c:v>
                </c:pt>
              </c:strCache>
            </c:strRef>
          </c:tx>
          <c:spPr>
            <a:solidFill>
              <a:schemeClr val="accent2">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800" b="0" i="0" u="none" strike="noStrike" kern="1200" baseline="0">
                    <a:solidFill>
                      <a:schemeClr val="tx1">
                        <a:lumMod val="75000"/>
                        <a:lumOff val="25000"/>
                      </a:schemeClr>
                    </a:solidFill>
                    <a:latin typeface="+mn-lt"/>
                    <a:ea typeface="+mn-ea"/>
                    <a:cs typeface="+mn-cs"/>
                  </a:defRPr>
                </a:pPr>
                <a:endParaRPr lang="es-MX"/>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'INF PROGRAMÁTICO'!$AA$16:$AD$16</c:f>
              <c:strCache>
                <c:ptCount val="4"/>
                <c:pt idx="0">
                  <c:v>META</c:v>
                </c:pt>
                <c:pt idx="1">
                  <c:v>JULIO</c:v>
                </c:pt>
                <c:pt idx="2">
                  <c:v>AGOSTO</c:v>
                </c:pt>
                <c:pt idx="3">
                  <c:v>SEPTIEMBRE</c:v>
                </c:pt>
              </c:strCache>
            </c:strRef>
          </c:cat>
          <c:val>
            <c:numRef>
              <c:f>'INF PROGRAMÁTICO'!$AA$18:$AD$18</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1-E19F-4D90-9601-C5CA12D0674E}"/>
            </c:ext>
          </c:extLst>
        </c:ser>
        <c:dLbls>
          <c:showLegendKey val="0"/>
          <c:showVal val="0"/>
          <c:showCatName val="0"/>
          <c:showSerName val="0"/>
          <c:showPercent val="0"/>
          <c:showBubbleSize val="0"/>
        </c:dLbls>
        <c:gapWidth val="150"/>
        <c:overlap val="100"/>
        <c:axId val="514551583"/>
        <c:axId val="514553663"/>
      </c:barChart>
      <c:catAx>
        <c:axId val="51455158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s-MX"/>
          </a:p>
        </c:txPr>
        <c:crossAx val="514553663"/>
        <c:crosses val="autoZero"/>
        <c:auto val="1"/>
        <c:lblAlgn val="ctr"/>
        <c:lblOffset val="100"/>
        <c:noMultiLvlLbl val="0"/>
      </c:catAx>
      <c:valAx>
        <c:axId val="51455366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514551583"/>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s-MX"/>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MX"/>
    </a:p>
  </c:txPr>
  <c:printSettings>
    <c:headerFooter/>
    <c:pageMargins b="0.75" l="0.7" r="0.7" t="0.75"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rebuchet MS" panose="020B0603020202020204" pitchFamily="34" charset="0"/>
                <a:ea typeface="+mn-ea"/>
                <a:cs typeface="+mn-cs"/>
              </a:defRPr>
            </a:pPr>
            <a:r>
              <a:rPr lang="en-US" sz="1400" b="0" i="0" baseline="0">
                <a:effectLst/>
                <a:latin typeface="Trebuchet MS" panose="020B0603020202020204" pitchFamily="34" charset="0"/>
              </a:rPr>
              <a:t>DOCENTES BENEFICIADOS EN EL 3er TRIMESTRE CON RESPECTO A LA META</a:t>
            </a:r>
            <a:endParaRPr lang="en-US" sz="1400">
              <a:effectLst/>
              <a:latin typeface="Trebuchet MS" panose="020B0603020202020204" pitchFamily="34" charset="0"/>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rebuchet MS" panose="020B0603020202020204" pitchFamily="34" charset="0"/>
              <a:ea typeface="+mn-ea"/>
              <a:cs typeface="+mn-cs"/>
            </a:defRPr>
          </a:pPr>
          <a:endParaRPr lang="es-MX"/>
        </a:p>
      </c:txPr>
    </c:title>
    <c:autoTitleDeleted val="0"/>
    <c:plotArea>
      <c:layout/>
      <c:barChart>
        <c:barDir val="col"/>
        <c:grouping val="stacked"/>
        <c:varyColors val="0"/>
        <c:ser>
          <c:idx val="0"/>
          <c:order val="0"/>
          <c:tx>
            <c:strRef>
              <c:f>'INF PROGRAMÁTICO'!$Z$25</c:f>
              <c:strCache>
                <c:ptCount val="1"/>
                <c:pt idx="0">
                  <c:v>HOMBRES</c:v>
                </c:pt>
              </c:strCache>
            </c:strRef>
          </c:tx>
          <c:spPr>
            <a:solidFill>
              <a:schemeClr val="accent6">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800" b="0" i="0" u="none" strike="noStrike" kern="1200" baseline="0">
                    <a:solidFill>
                      <a:schemeClr val="tx1">
                        <a:lumMod val="75000"/>
                        <a:lumOff val="25000"/>
                      </a:schemeClr>
                    </a:solidFill>
                    <a:latin typeface="+mn-lt"/>
                    <a:ea typeface="+mn-ea"/>
                    <a:cs typeface="+mn-cs"/>
                  </a:defRPr>
                </a:pPr>
                <a:endParaRPr lang="es-MX"/>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'INF PROGRAMÁTICO'!$AA$24:$AD$24</c:f>
              <c:strCache>
                <c:ptCount val="4"/>
                <c:pt idx="0">
                  <c:v>META</c:v>
                </c:pt>
                <c:pt idx="1">
                  <c:v>OCTUBRE</c:v>
                </c:pt>
                <c:pt idx="2">
                  <c:v>NOVIEMBRE</c:v>
                </c:pt>
                <c:pt idx="3">
                  <c:v>DICIEMBRE</c:v>
                </c:pt>
              </c:strCache>
            </c:strRef>
          </c:cat>
          <c:val>
            <c:numRef>
              <c:f>'INF PROGRAMÁTICO'!$AA$25:$AD$25</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4BCF-4676-A667-C2945013B2A3}"/>
            </c:ext>
          </c:extLst>
        </c:ser>
        <c:ser>
          <c:idx val="1"/>
          <c:order val="1"/>
          <c:tx>
            <c:strRef>
              <c:f>'INF PROGRAMÁTICO'!$Z$26</c:f>
              <c:strCache>
                <c:ptCount val="1"/>
                <c:pt idx="0">
                  <c:v>MUJERES </c:v>
                </c:pt>
              </c:strCache>
            </c:strRef>
          </c:tx>
          <c:spPr>
            <a:solidFill>
              <a:schemeClr val="accent2">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800" b="0" i="0" u="none" strike="noStrike" kern="1200" baseline="0">
                    <a:solidFill>
                      <a:schemeClr val="tx1">
                        <a:lumMod val="75000"/>
                        <a:lumOff val="25000"/>
                      </a:schemeClr>
                    </a:solidFill>
                    <a:latin typeface="+mn-lt"/>
                    <a:ea typeface="+mn-ea"/>
                    <a:cs typeface="+mn-cs"/>
                  </a:defRPr>
                </a:pPr>
                <a:endParaRPr lang="es-MX"/>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'INF PROGRAMÁTICO'!$AA$24:$AD$24</c:f>
              <c:strCache>
                <c:ptCount val="4"/>
                <c:pt idx="0">
                  <c:v>META</c:v>
                </c:pt>
                <c:pt idx="1">
                  <c:v>OCTUBRE</c:v>
                </c:pt>
                <c:pt idx="2">
                  <c:v>NOVIEMBRE</c:v>
                </c:pt>
                <c:pt idx="3">
                  <c:v>DICIEMBRE</c:v>
                </c:pt>
              </c:strCache>
            </c:strRef>
          </c:cat>
          <c:val>
            <c:numRef>
              <c:f>'INF PROGRAMÁTICO'!$AA$26:$AD$26</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1-4BCF-4676-A667-C2945013B2A3}"/>
            </c:ext>
          </c:extLst>
        </c:ser>
        <c:dLbls>
          <c:showLegendKey val="0"/>
          <c:showVal val="0"/>
          <c:showCatName val="0"/>
          <c:showSerName val="0"/>
          <c:showPercent val="0"/>
          <c:showBubbleSize val="0"/>
        </c:dLbls>
        <c:gapWidth val="150"/>
        <c:overlap val="100"/>
        <c:axId val="513191823"/>
        <c:axId val="513193487"/>
      </c:barChart>
      <c:catAx>
        <c:axId val="51319182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s-MX"/>
          </a:p>
        </c:txPr>
        <c:crossAx val="513193487"/>
        <c:crosses val="autoZero"/>
        <c:auto val="1"/>
        <c:lblAlgn val="ctr"/>
        <c:lblOffset val="100"/>
        <c:noMultiLvlLbl val="0"/>
      </c:catAx>
      <c:valAx>
        <c:axId val="51319348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513191823"/>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s-MX"/>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MX"/>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Trebuchet MS" panose="020B0603020202020204" pitchFamily="34" charset="0"/>
                <a:ea typeface="+mn-ea"/>
                <a:cs typeface="+mn-cs"/>
              </a:defRPr>
            </a:pPr>
            <a:r>
              <a:rPr lang="en-US" sz="1400" b="0" i="0" baseline="0">
                <a:effectLst/>
                <a:latin typeface="Trebuchet MS" panose="020B0603020202020204" pitchFamily="34" charset="0"/>
              </a:rPr>
              <a:t>DOCENTES BENEFICIADOS EN EL 4° TRIMESTRE CON RESPECTO A LA META</a:t>
            </a:r>
            <a:endParaRPr lang="en-US" sz="1400">
              <a:effectLst/>
              <a:latin typeface="Trebuchet MS" panose="020B0603020202020204" pitchFamily="34" charset="0"/>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Trebuchet MS" panose="020B0603020202020204" pitchFamily="34" charset="0"/>
              <a:ea typeface="+mn-ea"/>
              <a:cs typeface="+mn-cs"/>
            </a:defRPr>
          </a:pPr>
          <a:endParaRPr lang="es-MX"/>
        </a:p>
      </c:txPr>
    </c:title>
    <c:autoTitleDeleted val="0"/>
    <c:plotArea>
      <c:layout/>
      <c:barChart>
        <c:barDir val="col"/>
        <c:grouping val="stacked"/>
        <c:varyColors val="0"/>
        <c:ser>
          <c:idx val="0"/>
          <c:order val="0"/>
          <c:tx>
            <c:strRef>
              <c:f>'INF PROGRAMÁTICO'!$Z$32</c:f>
              <c:strCache>
                <c:ptCount val="1"/>
                <c:pt idx="0">
                  <c:v>HOMBRES</c:v>
                </c:pt>
              </c:strCache>
            </c:strRef>
          </c:tx>
          <c:spPr>
            <a:solidFill>
              <a:schemeClr val="accent6">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800" b="0" i="0" u="none" strike="noStrike" kern="1200" baseline="0">
                    <a:solidFill>
                      <a:schemeClr val="tx1">
                        <a:lumMod val="75000"/>
                        <a:lumOff val="25000"/>
                      </a:schemeClr>
                    </a:solidFill>
                    <a:latin typeface="+mn-lt"/>
                    <a:ea typeface="+mn-ea"/>
                    <a:cs typeface="+mn-cs"/>
                  </a:defRPr>
                </a:pPr>
                <a:endParaRPr lang="es-MX"/>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'INF PROGRAMÁTICO'!$AA$31:$AD$31</c:f>
              <c:strCache>
                <c:ptCount val="4"/>
                <c:pt idx="0">
                  <c:v>META</c:v>
                </c:pt>
                <c:pt idx="1">
                  <c:v>ENERO</c:v>
                </c:pt>
                <c:pt idx="2">
                  <c:v>FEBRERO</c:v>
                </c:pt>
                <c:pt idx="3">
                  <c:v>MARZO</c:v>
                </c:pt>
              </c:strCache>
            </c:strRef>
          </c:cat>
          <c:val>
            <c:numRef>
              <c:f>'INF PROGRAMÁTICO'!$AA$32:$AD$32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0A4C-4464-A7FC-B71C26A99805}"/>
            </c:ext>
          </c:extLst>
        </c:ser>
        <c:ser>
          <c:idx val="1"/>
          <c:order val="1"/>
          <c:tx>
            <c:strRef>
              <c:f>'INF PROGRAMÁTICO'!$Z$33</c:f>
              <c:strCache>
                <c:ptCount val="1"/>
                <c:pt idx="0">
                  <c:v>MUJERES </c:v>
                </c:pt>
              </c:strCache>
            </c:strRef>
          </c:tx>
          <c:spPr>
            <a:solidFill>
              <a:schemeClr val="accent2">
                <a:lumMod val="40000"/>
                <a:lumOff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800" b="0" i="0" u="none" strike="noStrike" kern="1200" baseline="0">
                    <a:solidFill>
                      <a:schemeClr val="tx1">
                        <a:lumMod val="75000"/>
                        <a:lumOff val="25000"/>
                      </a:schemeClr>
                    </a:solidFill>
                    <a:latin typeface="+mn-lt"/>
                    <a:ea typeface="+mn-ea"/>
                    <a:cs typeface="+mn-cs"/>
                  </a:defRPr>
                </a:pPr>
                <a:endParaRPr lang="es-MX"/>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'INF PROGRAMÁTICO'!$AA$31:$AD$31</c:f>
              <c:strCache>
                <c:ptCount val="4"/>
                <c:pt idx="0">
                  <c:v>META</c:v>
                </c:pt>
                <c:pt idx="1">
                  <c:v>ENERO</c:v>
                </c:pt>
                <c:pt idx="2">
                  <c:v>FEBRERO</c:v>
                </c:pt>
                <c:pt idx="3">
                  <c:v>MARZO</c:v>
                </c:pt>
              </c:strCache>
            </c:strRef>
          </c:cat>
          <c:val>
            <c:numRef>
              <c:f>'INF PROGRAMÁTICO'!$AA$33:$AD$33</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1-0A4C-4464-A7FC-B71C26A99805}"/>
            </c:ext>
          </c:extLst>
        </c:ser>
        <c:dLbls>
          <c:showLegendKey val="0"/>
          <c:showVal val="0"/>
          <c:showCatName val="0"/>
          <c:showSerName val="0"/>
          <c:showPercent val="0"/>
          <c:showBubbleSize val="0"/>
        </c:dLbls>
        <c:gapWidth val="150"/>
        <c:overlap val="100"/>
        <c:axId val="522248175"/>
        <c:axId val="522254831"/>
      </c:barChart>
      <c:catAx>
        <c:axId val="52224817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mn-lt"/>
                <a:ea typeface="+mn-ea"/>
                <a:cs typeface="+mn-cs"/>
              </a:defRPr>
            </a:pPr>
            <a:endParaRPr lang="es-MX"/>
          </a:p>
        </c:txPr>
        <c:crossAx val="522254831"/>
        <c:crosses val="autoZero"/>
        <c:auto val="1"/>
        <c:lblAlgn val="ctr"/>
        <c:lblOffset val="100"/>
        <c:noMultiLvlLbl val="0"/>
      </c:catAx>
      <c:valAx>
        <c:axId val="52225483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522248175"/>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s-MX"/>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MX"/>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Trebuchet MS" panose="020B0603020202020204" pitchFamily="34" charset="0"/>
                <a:ea typeface="+mn-ea"/>
                <a:cs typeface="+mn-cs"/>
              </a:defRPr>
            </a:pPr>
            <a:r>
              <a:rPr lang="en-US" sz="1200">
                <a:latin typeface="Trebuchet MS" panose="020B0603020202020204" pitchFamily="34" charset="0"/>
              </a:rPr>
              <a:t>PRESUPUESTO</a:t>
            </a:r>
            <a:r>
              <a:rPr lang="en-US" sz="1200" baseline="0">
                <a:latin typeface="Trebuchet MS" panose="020B0603020202020204" pitchFamily="34" charset="0"/>
              </a:rPr>
              <a:t> EJERCIDO RESPECTO AL  AUTORIZADO</a:t>
            </a:r>
          </a:p>
          <a:p>
            <a:pPr>
              <a:defRPr sz="1200">
                <a:latin typeface="Trebuchet MS" panose="020B0603020202020204" pitchFamily="34" charset="0"/>
              </a:defRPr>
            </a:pPr>
            <a:r>
              <a:rPr lang="en-US" sz="1200" baseline="0">
                <a:latin typeface="Trebuchet MS" panose="020B0603020202020204" pitchFamily="34" charset="0"/>
              </a:rPr>
              <a:t>1er TRIMESTRE</a:t>
            </a:r>
            <a:endParaRPr lang="en-US" sz="1200">
              <a:latin typeface="Trebuchet MS" panose="020B0603020202020204" pitchFamily="34" charset="0"/>
            </a:endParaRPr>
          </a:p>
        </c:rich>
      </c:tx>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Trebuchet MS" panose="020B0603020202020204" pitchFamily="34" charset="0"/>
              <a:ea typeface="+mn-ea"/>
              <a:cs typeface="+mn-cs"/>
            </a:defRPr>
          </a:pPr>
          <a:endParaRPr lang="es-MX"/>
        </a:p>
      </c:txPr>
    </c:title>
    <c:autoTitleDeleted val="0"/>
    <c:plotArea>
      <c:layout/>
      <c:barChart>
        <c:barDir val="col"/>
        <c:grouping val="clustered"/>
        <c:varyColors val="0"/>
        <c:ser>
          <c:idx val="0"/>
          <c:order val="0"/>
          <c:spPr>
            <a:solidFill>
              <a:schemeClr val="accent1"/>
            </a:solidFill>
            <a:ln>
              <a:noFill/>
            </a:ln>
            <a:effectLst>
              <a:softEdge rad="12700"/>
            </a:effectLst>
          </c:spPr>
          <c:invertIfNegative val="0"/>
          <c:dPt>
            <c:idx val="0"/>
            <c:invertIfNegative val="0"/>
            <c:bubble3D val="0"/>
            <c:spPr>
              <a:solidFill>
                <a:srgbClr val="FFC000"/>
              </a:solidFill>
              <a:ln>
                <a:noFill/>
              </a:ln>
              <a:effectLst>
                <a:softEdge rad="12700"/>
              </a:effectLst>
            </c:spPr>
            <c:extLst>
              <c:ext xmlns:c16="http://schemas.microsoft.com/office/drawing/2014/chart" uri="{C3380CC4-5D6E-409C-BE32-E72D297353CC}">
                <c16:uniqueId val="{00000016-FB77-4E2E-B0C1-688B5F019EDD}"/>
              </c:ext>
            </c:extLst>
          </c:dPt>
          <c:dPt>
            <c:idx val="1"/>
            <c:invertIfNegative val="0"/>
            <c:bubble3D val="0"/>
            <c:spPr>
              <a:solidFill>
                <a:schemeClr val="accent1">
                  <a:lumMod val="60000"/>
                  <a:lumOff val="40000"/>
                </a:schemeClr>
              </a:solidFill>
              <a:ln>
                <a:noFill/>
              </a:ln>
              <a:effectLst>
                <a:softEdge rad="12700"/>
              </a:effectLst>
            </c:spPr>
            <c:extLst>
              <c:ext xmlns:c16="http://schemas.microsoft.com/office/drawing/2014/chart" uri="{C3380CC4-5D6E-409C-BE32-E72D297353CC}">
                <c16:uniqueId val="{0000001E-FB77-4E2E-B0C1-688B5F019EDD}"/>
              </c:ext>
            </c:extLst>
          </c:dPt>
          <c:dPt>
            <c:idx val="2"/>
            <c:invertIfNegative val="0"/>
            <c:bubble3D val="0"/>
            <c:spPr>
              <a:solidFill>
                <a:schemeClr val="accent6">
                  <a:lumMod val="60000"/>
                  <a:lumOff val="40000"/>
                </a:schemeClr>
              </a:solidFill>
              <a:ln>
                <a:noFill/>
              </a:ln>
              <a:effectLst>
                <a:softEdge rad="12700"/>
              </a:effectLst>
            </c:spPr>
            <c:extLst>
              <c:ext xmlns:c16="http://schemas.microsoft.com/office/drawing/2014/chart" uri="{C3380CC4-5D6E-409C-BE32-E72D297353CC}">
                <c16:uniqueId val="{00000001-FB77-4E2E-B0C1-688B5F019EDD}"/>
              </c:ext>
            </c:extLst>
          </c:dPt>
          <c:dPt>
            <c:idx val="3"/>
            <c:invertIfNegative val="0"/>
            <c:bubble3D val="0"/>
            <c:spPr>
              <a:solidFill>
                <a:schemeClr val="accent6">
                  <a:lumMod val="60000"/>
                  <a:lumOff val="40000"/>
                </a:schemeClr>
              </a:solidFill>
              <a:ln>
                <a:noFill/>
              </a:ln>
              <a:effectLst>
                <a:softEdge rad="12700"/>
              </a:effectLst>
            </c:spPr>
            <c:extLst>
              <c:ext xmlns:c16="http://schemas.microsoft.com/office/drawing/2014/chart" uri="{C3380CC4-5D6E-409C-BE32-E72D297353CC}">
                <c16:uniqueId val="{00000003-FB77-4E2E-B0C1-688B5F019EDD}"/>
              </c:ext>
            </c:extLst>
          </c:dPt>
          <c:dPt>
            <c:idx val="4"/>
            <c:invertIfNegative val="0"/>
            <c:bubble3D val="0"/>
            <c:spPr>
              <a:solidFill>
                <a:schemeClr val="accent2">
                  <a:lumMod val="60000"/>
                  <a:lumOff val="40000"/>
                </a:schemeClr>
              </a:solidFill>
              <a:ln>
                <a:noFill/>
              </a:ln>
              <a:effectLst>
                <a:softEdge rad="12700"/>
              </a:effectLst>
            </c:spPr>
            <c:extLst>
              <c:ext xmlns:c16="http://schemas.microsoft.com/office/drawing/2014/chart" uri="{C3380CC4-5D6E-409C-BE32-E72D297353CC}">
                <c16:uniqueId val="{00000005-FB77-4E2E-B0C1-688B5F019EDD}"/>
              </c:ext>
            </c:extLst>
          </c:dPt>
          <c:dPt>
            <c:idx val="5"/>
            <c:invertIfNegative val="0"/>
            <c:bubble3D val="0"/>
            <c:spPr>
              <a:solidFill>
                <a:schemeClr val="accent2">
                  <a:lumMod val="60000"/>
                  <a:lumOff val="40000"/>
                </a:schemeClr>
              </a:solidFill>
              <a:ln>
                <a:noFill/>
              </a:ln>
              <a:effectLst>
                <a:softEdge rad="12700"/>
              </a:effectLst>
            </c:spPr>
            <c:extLst>
              <c:ext xmlns:c16="http://schemas.microsoft.com/office/drawing/2014/chart" uri="{C3380CC4-5D6E-409C-BE32-E72D297353CC}">
                <c16:uniqueId val="{00000007-FB77-4E2E-B0C1-688B5F019EDD}"/>
              </c:ext>
            </c:extLst>
          </c:dPt>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mn-lt"/>
                    <a:ea typeface="+mn-ea"/>
                    <a:cs typeface="+mn-cs"/>
                  </a:defRPr>
                </a:pPr>
                <a:endParaRPr lang="es-MX"/>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'INF PRESUPUESTAL'!$S$9:$S$14</c:f>
              <c:strCache>
                <c:ptCount val="6"/>
                <c:pt idx="0">
                  <c:v>RECURSOS FEDERALES AUTORIZADOS</c:v>
                </c:pt>
                <c:pt idx="1">
                  <c:v>EJERCIDO</c:v>
                </c:pt>
                <c:pt idx="2">
                  <c:v>RECURSOS ESTATALES AUTORIZADOS</c:v>
                </c:pt>
                <c:pt idx="3">
                  <c:v>EJERCIDO </c:v>
                </c:pt>
                <c:pt idx="4">
                  <c:v>RECURSOS PROPIOS</c:v>
                </c:pt>
                <c:pt idx="5">
                  <c:v>EJERCIDO</c:v>
                </c:pt>
              </c:strCache>
            </c:strRef>
          </c:cat>
          <c:val>
            <c:numRef>
              <c:f>'INF PRESUPUESTAL'!$T$9:$T$14</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8-FB77-4E2E-B0C1-688B5F019EDD}"/>
            </c:ext>
          </c:extLst>
        </c:ser>
        <c:dLbls>
          <c:showLegendKey val="0"/>
          <c:showVal val="0"/>
          <c:showCatName val="0"/>
          <c:showSerName val="0"/>
          <c:showPercent val="0"/>
          <c:showBubbleSize val="0"/>
        </c:dLbls>
        <c:gapWidth val="219"/>
        <c:overlap val="-27"/>
        <c:axId val="1290943919"/>
        <c:axId val="1290950991"/>
      </c:barChart>
      <c:catAx>
        <c:axId val="129094391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s-MX"/>
          </a:p>
        </c:txPr>
        <c:crossAx val="1290950991"/>
        <c:crosses val="autoZero"/>
        <c:auto val="1"/>
        <c:lblAlgn val="ctr"/>
        <c:lblOffset val="100"/>
        <c:noMultiLvlLbl val="0"/>
      </c:catAx>
      <c:valAx>
        <c:axId val="1290950991"/>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1290943919"/>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MX"/>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Trebuchet MS" panose="020B0603020202020204" pitchFamily="34" charset="0"/>
                <a:ea typeface="+mn-ea"/>
                <a:cs typeface="+mn-cs"/>
              </a:defRPr>
            </a:pPr>
            <a:r>
              <a:rPr lang="en-US" sz="1200">
                <a:latin typeface="Trebuchet MS" panose="020B0603020202020204" pitchFamily="34" charset="0"/>
              </a:rPr>
              <a:t>PRESUPUESTO EJERCIDO RESPECTO AL AUTORIZADO </a:t>
            </a:r>
          </a:p>
          <a:p>
            <a:pPr>
              <a:defRPr sz="1200">
                <a:latin typeface="Trebuchet MS" panose="020B0603020202020204" pitchFamily="34" charset="0"/>
              </a:defRPr>
            </a:pPr>
            <a:r>
              <a:rPr lang="en-US" sz="1200">
                <a:latin typeface="Trebuchet MS" panose="020B0603020202020204" pitchFamily="34" charset="0"/>
              </a:rPr>
              <a:t>2° TRIMESTRE</a:t>
            </a:r>
          </a:p>
        </c:rich>
      </c:tx>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Trebuchet MS" panose="020B0603020202020204" pitchFamily="34" charset="0"/>
              <a:ea typeface="+mn-ea"/>
              <a:cs typeface="+mn-cs"/>
            </a:defRPr>
          </a:pPr>
          <a:endParaRPr lang="es-MX"/>
        </a:p>
      </c:txPr>
    </c:title>
    <c:autoTitleDeleted val="0"/>
    <c:plotArea>
      <c:layout/>
      <c:barChart>
        <c:barDir val="col"/>
        <c:grouping val="clustered"/>
        <c:varyColors val="0"/>
        <c:ser>
          <c:idx val="0"/>
          <c:order val="0"/>
          <c:spPr>
            <a:solidFill>
              <a:schemeClr val="accent1"/>
            </a:solidFill>
            <a:ln>
              <a:noFill/>
            </a:ln>
            <a:effectLst/>
          </c:spPr>
          <c:invertIfNegative val="0"/>
          <c:dPt>
            <c:idx val="0"/>
            <c:invertIfNegative val="0"/>
            <c:bubble3D val="0"/>
            <c:spPr>
              <a:solidFill>
                <a:srgbClr val="FFC000"/>
              </a:solidFill>
              <a:ln>
                <a:noFill/>
              </a:ln>
              <a:effectLst/>
            </c:spPr>
            <c:extLst>
              <c:ext xmlns:c16="http://schemas.microsoft.com/office/drawing/2014/chart" uri="{C3380CC4-5D6E-409C-BE32-E72D297353CC}">
                <c16:uniqueId val="{00000009-EF24-4F1B-840D-EE1014477880}"/>
              </c:ext>
            </c:extLst>
          </c:dPt>
          <c:dPt>
            <c:idx val="1"/>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0A-EF24-4F1B-840D-EE1014477880}"/>
              </c:ext>
            </c:extLst>
          </c:dPt>
          <c:dPt>
            <c:idx val="2"/>
            <c:invertIfNegative val="0"/>
            <c:bubble3D val="0"/>
            <c:spPr>
              <a:solidFill>
                <a:schemeClr val="accent6">
                  <a:lumMod val="60000"/>
                  <a:lumOff val="40000"/>
                </a:schemeClr>
              </a:solidFill>
              <a:ln>
                <a:noFill/>
              </a:ln>
              <a:effectLst/>
            </c:spPr>
            <c:extLst>
              <c:ext xmlns:c16="http://schemas.microsoft.com/office/drawing/2014/chart" uri="{C3380CC4-5D6E-409C-BE32-E72D297353CC}">
                <c16:uniqueId val="{00000001-EF24-4F1B-840D-EE1014477880}"/>
              </c:ext>
            </c:extLst>
          </c:dPt>
          <c:dPt>
            <c:idx val="3"/>
            <c:invertIfNegative val="0"/>
            <c:bubble3D val="0"/>
            <c:spPr>
              <a:solidFill>
                <a:schemeClr val="accent6">
                  <a:lumMod val="60000"/>
                  <a:lumOff val="40000"/>
                </a:schemeClr>
              </a:solidFill>
              <a:ln>
                <a:noFill/>
              </a:ln>
              <a:effectLst/>
            </c:spPr>
            <c:extLst>
              <c:ext xmlns:c16="http://schemas.microsoft.com/office/drawing/2014/chart" uri="{C3380CC4-5D6E-409C-BE32-E72D297353CC}">
                <c16:uniqueId val="{00000003-EF24-4F1B-840D-EE1014477880}"/>
              </c:ext>
            </c:extLst>
          </c:dPt>
          <c:dPt>
            <c:idx val="4"/>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5-EF24-4F1B-840D-EE1014477880}"/>
              </c:ext>
            </c:extLst>
          </c:dPt>
          <c:dPt>
            <c:idx val="5"/>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7-EF24-4F1B-840D-EE1014477880}"/>
              </c:ext>
            </c:extLst>
          </c:dPt>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mn-lt"/>
                    <a:ea typeface="+mn-ea"/>
                    <a:cs typeface="+mn-cs"/>
                  </a:defRPr>
                </a:pPr>
                <a:endParaRPr lang="es-MX"/>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'INF PRESUPUESTAL'!$V$9:$V$14</c:f>
              <c:strCache>
                <c:ptCount val="6"/>
                <c:pt idx="0">
                  <c:v>RECURSOS FEDERALES AUTORIZADOS</c:v>
                </c:pt>
                <c:pt idx="1">
                  <c:v>EJERCIDO</c:v>
                </c:pt>
                <c:pt idx="2">
                  <c:v>RECURSOS ESTATALES AUTORIZADOS</c:v>
                </c:pt>
                <c:pt idx="3">
                  <c:v>EJERCIDO</c:v>
                </c:pt>
                <c:pt idx="4">
                  <c:v>RECURSOS PROPIOS</c:v>
                </c:pt>
                <c:pt idx="5">
                  <c:v>EJERCIDO</c:v>
                </c:pt>
              </c:strCache>
            </c:strRef>
          </c:cat>
          <c:val>
            <c:numRef>
              <c:f>'INF PRESUPUESTAL'!$W$9:$W$14</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8-EF24-4F1B-840D-EE1014477880}"/>
            </c:ext>
          </c:extLst>
        </c:ser>
        <c:dLbls>
          <c:showLegendKey val="0"/>
          <c:showVal val="0"/>
          <c:showCatName val="0"/>
          <c:showSerName val="0"/>
          <c:showPercent val="0"/>
          <c:showBubbleSize val="0"/>
        </c:dLbls>
        <c:gapWidth val="219"/>
        <c:overlap val="-27"/>
        <c:axId val="1461115439"/>
        <c:axId val="1461118767"/>
      </c:barChart>
      <c:catAx>
        <c:axId val="146111543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1461118767"/>
        <c:crosses val="autoZero"/>
        <c:auto val="1"/>
        <c:lblAlgn val="ctr"/>
        <c:lblOffset val="100"/>
        <c:noMultiLvlLbl val="0"/>
      </c:catAx>
      <c:valAx>
        <c:axId val="1461118767"/>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1461115439"/>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MX"/>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Trebuchet MS" panose="020B0603020202020204" pitchFamily="34" charset="0"/>
                <a:ea typeface="+mn-ea"/>
                <a:cs typeface="+mn-cs"/>
              </a:defRPr>
            </a:pPr>
            <a:r>
              <a:rPr lang="en-US" sz="1200">
                <a:latin typeface="Trebuchet MS" panose="020B0603020202020204" pitchFamily="34" charset="0"/>
              </a:rPr>
              <a:t>PRESUPUESTO EJERCIDO RESPECTO AL AUTORIZADO</a:t>
            </a:r>
          </a:p>
          <a:p>
            <a:pPr>
              <a:defRPr sz="1200">
                <a:latin typeface="Trebuchet MS" panose="020B0603020202020204" pitchFamily="34" charset="0"/>
              </a:defRPr>
            </a:pPr>
            <a:r>
              <a:rPr lang="en-US" sz="1200">
                <a:latin typeface="Trebuchet MS" panose="020B0603020202020204" pitchFamily="34" charset="0"/>
              </a:rPr>
              <a:t>3er TRIMESTRE</a:t>
            </a:r>
          </a:p>
        </c:rich>
      </c:tx>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Trebuchet MS" panose="020B0603020202020204" pitchFamily="34" charset="0"/>
              <a:ea typeface="+mn-ea"/>
              <a:cs typeface="+mn-cs"/>
            </a:defRPr>
          </a:pPr>
          <a:endParaRPr lang="es-MX"/>
        </a:p>
      </c:txPr>
    </c:title>
    <c:autoTitleDeleted val="0"/>
    <c:plotArea>
      <c:layout/>
      <c:barChart>
        <c:barDir val="col"/>
        <c:grouping val="clustered"/>
        <c:varyColors val="0"/>
        <c:ser>
          <c:idx val="0"/>
          <c:order val="0"/>
          <c:spPr>
            <a:solidFill>
              <a:schemeClr val="accent1"/>
            </a:solidFill>
            <a:ln>
              <a:noFill/>
            </a:ln>
            <a:effectLst/>
          </c:spPr>
          <c:invertIfNegative val="0"/>
          <c:dPt>
            <c:idx val="0"/>
            <c:invertIfNegative val="0"/>
            <c:bubble3D val="0"/>
            <c:spPr>
              <a:solidFill>
                <a:srgbClr val="FFC000"/>
              </a:solidFill>
              <a:ln>
                <a:noFill/>
              </a:ln>
              <a:effectLst/>
            </c:spPr>
            <c:extLst>
              <c:ext xmlns:c16="http://schemas.microsoft.com/office/drawing/2014/chart" uri="{C3380CC4-5D6E-409C-BE32-E72D297353CC}">
                <c16:uniqueId val="{00000009-DEC7-4887-AC6A-83FC2DB92773}"/>
              </c:ext>
            </c:extLst>
          </c:dPt>
          <c:dPt>
            <c:idx val="1"/>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0A-DEC7-4887-AC6A-83FC2DB92773}"/>
              </c:ext>
            </c:extLst>
          </c:dPt>
          <c:dPt>
            <c:idx val="2"/>
            <c:invertIfNegative val="0"/>
            <c:bubble3D val="0"/>
            <c:spPr>
              <a:solidFill>
                <a:schemeClr val="accent6">
                  <a:lumMod val="60000"/>
                  <a:lumOff val="40000"/>
                </a:schemeClr>
              </a:solidFill>
              <a:ln>
                <a:noFill/>
              </a:ln>
              <a:effectLst/>
            </c:spPr>
            <c:extLst>
              <c:ext xmlns:c16="http://schemas.microsoft.com/office/drawing/2014/chart" uri="{C3380CC4-5D6E-409C-BE32-E72D297353CC}">
                <c16:uniqueId val="{00000001-DEC7-4887-AC6A-83FC2DB92773}"/>
              </c:ext>
            </c:extLst>
          </c:dPt>
          <c:dPt>
            <c:idx val="3"/>
            <c:invertIfNegative val="0"/>
            <c:bubble3D val="0"/>
            <c:spPr>
              <a:solidFill>
                <a:schemeClr val="accent6">
                  <a:lumMod val="60000"/>
                  <a:lumOff val="40000"/>
                </a:schemeClr>
              </a:solidFill>
              <a:ln>
                <a:noFill/>
              </a:ln>
              <a:effectLst/>
            </c:spPr>
            <c:extLst>
              <c:ext xmlns:c16="http://schemas.microsoft.com/office/drawing/2014/chart" uri="{C3380CC4-5D6E-409C-BE32-E72D297353CC}">
                <c16:uniqueId val="{00000003-DEC7-4887-AC6A-83FC2DB92773}"/>
              </c:ext>
            </c:extLst>
          </c:dPt>
          <c:dPt>
            <c:idx val="4"/>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5-DEC7-4887-AC6A-83FC2DB92773}"/>
              </c:ext>
            </c:extLst>
          </c:dPt>
          <c:dPt>
            <c:idx val="5"/>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7-DEC7-4887-AC6A-83FC2DB92773}"/>
              </c:ext>
            </c:extLst>
          </c:dPt>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mn-lt"/>
                    <a:ea typeface="+mn-ea"/>
                    <a:cs typeface="+mn-cs"/>
                  </a:defRPr>
                </a:pPr>
                <a:endParaRPr lang="es-MX"/>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'INF PRESUPUESTAL'!$Y$9:$Y$14</c:f>
              <c:strCache>
                <c:ptCount val="6"/>
                <c:pt idx="0">
                  <c:v>RECURSOS FEDERALES AUTORIZADOS</c:v>
                </c:pt>
                <c:pt idx="1">
                  <c:v>EJERCIDO</c:v>
                </c:pt>
                <c:pt idx="2">
                  <c:v>RECURSOS ESTATALES AUTORIZADOS</c:v>
                </c:pt>
                <c:pt idx="3">
                  <c:v>EJERCIDO</c:v>
                </c:pt>
                <c:pt idx="4">
                  <c:v>RECURSOS PROPIOS</c:v>
                </c:pt>
                <c:pt idx="5">
                  <c:v>EJERCIDO</c:v>
                </c:pt>
              </c:strCache>
            </c:strRef>
          </c:cat>
          <c:val>
            <c:numRef>
              <c:f>'INF PRESUPUESTAL'!$Z$9:$Z$14</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8-DEC7-4887-AC6A-83FC2DB92773}"/>
            </c:ext>
          </c:extLst>
        </c:ser>
        <c:dLbls>
          <c:showLegendKey val="0"/>
          <c:showVal val="0"/>
          <c:showCatName val="0"/>
          <c:showSerName val="0"/>
          <c:showPercent val="0"/>
          <c:showBubbleSize val="0"/>
        </c:dLbls>
        <c:gapWidth val="219"/>
        <c:overlap val="-27"/>
        <c:axId val="1461118351"/>
        <c:axId val="1461112943"/>
      </c:barChart>
      <c:catAx>
        <c:axId val="146111835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1461112943"/>
        <c:crosses val="autoZero"/>
        <c:auto val="1"/>
        <c:lblAlgn val="ctr"/>
        <c:lblOffset val="100"/>
        <c:noMultiLvlLbl val="0"/>
      </c:catAx>
      <c:valAx>
        <c:axId val="1461112943"/>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1461118351"/>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MX"/>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Trebuchet MS" panose="020B0603020202020204" pitchFamily="34" charset="0"/>
                <a:ea typeface="+mn-ea"/>
                <a:cs typeface="+mn-cs"/>
              </a:defRPr>
            </a:pPr>
            <a:r>
              <a:rPr lang="en-US" sz="1200">
                <a:latin typeface="Trebuchet MS" panose="020B0603020202020204" pitchFamily="34" charset="0"/>
              </a:rPr>
              <a:t>PRESUPUESTO EJERCIDO RESPECTO AL</a:t>
            </a:r>
            <a:r>
              <a:rPr lang="en-US" sz="1200" baseline="0">
                <a:latin typeface="Trebuchet MS" panose="020B0603020202020204" pitchFamily="34" charset="0"/>
              </a:rPr>
              <a:t> </a:t>
            </a:r>
            <a:r>
              <a:rPr lang="en-US" sz="1200">
                <a:latin typeface="Trebuchet MS" panose="020B0603020202020204" pitchFamily="34" charset="0"/>
              </a:rPr>
              <a:t>AUTORIZADO</a:t>
            </a:r>
          </a:p>
          <a:p>
            <a:pPr>
              <a:defRPr sz="1200">
                <a:latin typeface="Trebuchet MS" panose="020B0603020202020204" pitchFamily="34" charset="0"/>
              </a:defRPr>
            </a:pPr>
            <a:r>
              <a:rPr lang="en-US" sz="1200">
                <a:latin typeface="Trebuchet MS" panose="020B0603020202020204" pitchFamily="34" charset="0"/>
              </a:rPr>
              <a:t>4° TRIMESTRE</a:t>
            </a:r>
          </a:p>
        </c:rich>
      </c:tx>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Trebuchet MS" panose="020B0603020202020204" pitchFamily="34" charset="0"/>
              <a:ea typeface="+mn-ea"/>
              <a:cs typeface="+mn-cs"/>
            </a:defRPr>
          </a:pPr>
          <a:endParaRPr lang="es-MX"/>
        </a:p>
      </c:txPr>
    </c:title>
    <c:autoTitleDeleted val="0"/>
    <c:plotArea>
      <c:layout/>
      <c:barChart>
        <c:barDir val="col"/>
        <c:grouping val="clustered"/>
        <c:varyColors val="0"/>
        <c:ser>
          <c:idx val="0"/>
          <c:order val="0"/>
          <c:spPr>
            <a:solidFill>
              <a:schemeClr val="accent1"/>
            </a:solidFill>
            <a:ln>
              <a:noFill/>
            </a:ln>
            <a:effectLst/>
          </c:spPr>
          <c:invertIfNegative val="0"/>
          <c:dPt>
            <c:idx val="0"/>
            <c:invertIfNegative val="0"/>
            <c:bubble3D val="0"/>
            <c:spPr>
              <a:solidFill>
                <a:srgbClr val="FFC000"/>
              </a:solidFill>
              <a:ln>
                <a:noFill/>
              </a:ln>
              <a:effectLst/>
            </c:spPr>
            <c:extLst>
              <c:ext xmlns:c16="http://schemas.microsoft.com/office/drawing/2014/chart" uri="{C3380CC4-5D6E-409C-BE32-E72D297353CC}">
                <c16:uniqueId val="{00000009-533B-4370-AC59-B8DBCC4ADC23}"/>
              </c:ext>
            </c:extLst>
          </c:dPt>
          <c:dPt>
            <c:idx val="1"/>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0A-533B-4370-AC59-B8DBCC4ADC23}"/>
              </c:ext>
            </c:extLst>
          </c:dPt>
          <c:dPt>
            <c:idx val="2"/>
            <c:invertIfNegative val="0"/>
            <c:bubble3D val="0"/>
            <c:spPr>
              <a:solidFill>
                <a:schemeClr val="accent6">
                  <a:lumMod val="60000"/>
                  <a:lumOff val="40000"/>
                </a:schemeClr>
              </a:solidFill>
              <a:ln>
                <a:noFill/>
              </a:ln>
              <a:effectLst/>
            </c:spPr>
            <c:extLst>
              <c:ext xmlns:c16="http://schemas.microsoft.com/office/drawing/2014/chart" uri="{C3380CC4-5D6E-409C-BE32-E72D297353CC}">
                <c16:uniqueId val="{00000001-533B-4370-AC59-B8DBCC4ADC23}"/>
              </c:ext>
            </c:extLst>
          </c:dPt>
          <c:dPt>
            <c:idx val="3"/>
            <c:invertIfNegative val="0"/>
            <c:bubble3D val="0"/>
            <c:spPr>
              <a:solidFill>
                <a:schemeClr val="accent6">
                  <a:lumMod val="60000"/>
                  <a:lumOff val="40000"/>
                </a:schemeClr>
              </a:solidFill>
              <a:ln>
                <a:noFill/>
              </a:ln>
              <a:effectLst/>
            </c:spPr>
            <c:extLst>
              <c:ext xmlns:c16="http://schemas.microsoft.com/office/drawing/2014/chart" uri="{C3380CC4-5D6E-409C-BE32-E72D297353CC}">
                <c16:uniqueId val="{00000003-533B-4370-AC59-B8DBCC4ADC23}"/>
              </c:ext>
            </c:extLst>
          </c:dPt>
          <c:dPt>
            <c:idx val="4"/>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5-533B-4370-AC59-B8DBCC4ADC23}"/>
              </c:ext>
            </c:extLst>
          </c:dPt>
          <c:dPt>
            <c:idx val="5"/>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7-533B-4370-AC59-B8DBCC4ADC23}"/>
              </c:ext>
            </c:extLst>
          </c:dPt>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mn-lt"/>
                    <a:ea typeface="+mn-ea"/>
                    <a:cs typeface="+mn-cs"/>
                  </a:defRPr>
                </a:pPr>
                <a:endParaRPr lang="es-MX"/>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'INF PRESUPUESTAL'!$AB$9:$AB$14</c:f>
              <c:strCache>
                <c:ptCount val="6"/>
                <c:pt idx="0">
                  <c:v>RECURSOS FEDERALES AUTORIZADOS</c:v>
                </c:pt>
                <c:pt idx="1">
                  <c:v>EJERCIDO</c:v>
                </c:pt>
                <c:pt idx="2">
                  <c:v>RECURSOS ESTATALES AUTORIZADOS</c:v>
                </c:pt>
                <c:pt idx="3">
                  <c:v>EJERCIDO</c:v>
                </c:pt>
                <c:pt idx="4">
                  <c:v>RECURSOS PROPIOS</c:v>
                </c:pt>
                <c:pt idx="5">
                  <c:v>EJERCIDO</c:v>
                </c:pt>
              </c:strCache>
            </c:strRef>
          </c:cat>
          <c:val>
            <c:numRef>
              <c:f>'INF PRESUPUESTAL'!$AC$9:$AC$14</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8-533B-4370-AC59-B8DBCC4ADC23}"/>
            </c:ext>
          </c:extLst>
        </c:ser>
        <c:dLbls>
          <c:showLegendKey val="0"/>
          <c:showVal val="0"/>
          <c:showCatName val="0"/>
          <c:showSerName val="0"/>
          <c:showPercent val="0"/>
          <c:showBubbleSize val="0"/>
        </c:dLbls>
        <c:gapWidth val="219"/>
        <c:overlap val="-27"/>
        <c:axId val="1461126255"/>
        <c:axId val="1461126671"/>
      </c:barChart>
      <c:catAx>
        <c:axId val="146112625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1461126671"/>
        <c:crosses val="autoZero"/>
        <c:auto val="1"/>
        <c:lblAlgn val="ctr"/>
        <c:lblOffset val="100"/>
        <c:noMultiLvlLbl val="0"/>
      </c:catAx>
      <c:valAx>
        <c:axId val="1461126671"/>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MX"/>
          </a:p>
        </c:txPr>
        <c:crossAx val="1461126255"/>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MX"/>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1.png"/><Relationship Id="rId5" Type="http://schemas.openxmlformats.org/officeDocument/2006/relationships/chart" Target="../charts/chart4.xml"/><Relationship Id="rId4" Type="http://schemas.openxmlformats.org/officeDocument/2006/relationships/chart" Target="../charts/chart3.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5" Type="http://schemas.openxmlformats.org/officeDocument/2006/relationships/image" Target="../media/image1.png"/><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editAs="oneCell">
    <xdr:from>
      <xdr:col>2</xdr:col>
      <xdr:colOff>285750</xdr:colOff>
      <xdr:row>1</xdr:row>
      <xdr:rowOff>231775</xdr:rowOff>
    </xdr:from>
    <xdr:to>
      <xdr:col>4</xdr:col>
      <xdr:colOff>1771650</xdr:colOff>
      <xdr:row>4</xdr:row>
      <xdr:rowOff>203200</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90525" y="422275"/>
          <a:ext cx="5848350" cy="1171575"/>
        </a:xfrm>
        <a:prstGeom prst="rect">
          <a:avLst/>
        </a:prstGeom>
      </xdr:spPr>
    </xdr:pic>
    <xdr:clientData/>
  </xdr:twoCellAnchor>
  <xdr:twoCellAnchor>
    <xdr:from>
      <xdr:col>2</xdr:col>
      <xdr:colOff>66674</xdr:colOff>
      <xdr:row>30</xdr:row>
      <xdr:rowOff>101599</xdr:rowOff>
    </xdr:from>
    <xdr:to>
      <xdr:col>6</xdr:col>
      <xdr:colOff>1087174</xdr:colOff>
      <xdr:row>50</xdr:row>
      <xdr:rowOff>246974</xdr:rowOff>
    </xdr:to>
    <xdr:graphicFrame macro="">
      <xdr:nvGraphicFramePr>
        <xdr:cNvPr id="3" name="Gráfico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1158874</xdr:colOff>
      <xdr:row>30</xdr:row>
      <xdr:rowOff>98425</xdr:rowOff>
    </xdr:from>
    <xdr:to>
      <xdr:col>11</xdr:col>
      <xdr:colOff>2099999</xdr:colOff>
      <xdr:row>50</xdr:row>
      <xdr:rowOff>243800</xdr:rowOff>
    </xdr:to>
    <xdr:graphicFrame macro="">
      <xdr:nvGraphicFramePr>
        <xdr:cNvPr id="4" name="Gráfico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76199</xdr:colOff>
      <xdr:row>51</xdr:row>
      <xdr:rowOff>57148</xdr:rowOff>
    </xdr:from>
    <xdr:to>
      <xdr:col>6</xdr:col>
      <xdr:colOff>1096699</xdr:colOff>
      <xdr:row>67</xdr:row>
      <xdr:rowOff>758148</xdr:rowOff>
    </xdr:to>
    <xdr:graphicFrame macro="">
      <xdr:nvGraphicFramePr>
        <xdr:cNvPr id="5" name="Gráfico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1174750</xdr:colOff>
      <xdr:row>51</xdr:row>
      <xdr:rowOff>76198</xdr:rowOff>
    </xdr:from>
    <xdr:to>
      <xdr:col>11</xdr:col>
      <xdr:colOff>2115875</xdr:colOff>
      <xdr:row>67</xdr:row>
      <xdr:rowOff>777198</xdr:rowOff>
    </xdr:to>
    <xdr:graphicFrame macro="">
      <xdr:nvGraphicFramePr>
        <xdr:cNvPr id="6" name="Gráfico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84668</xdr:colOff>
      <xdr:row>29</xdr:row>
      <xdr:rowOff>53179</xdr:rowOff>
    </xdr:from>
    <xdr:to>
      <xdr:col>7</xdr:col>
      <xdr:colOff>310085</xdr:colOff>
      <xdr:row>39</xdr:row>
      <xdr:rowOff>44179</xdr:rowOff>
    </xdr:to>
    <xdr:graphicFrame macro="">
      <xdr:nvGraphicFramePr>
        <xdr:cNvPr id="2"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87312</xdr:colOff>
      <xdr:row>39</xdr:row>
      <xdr:rowOff>107420</xdr:rowOff>
    </xdr:from>
    <xdr:to>
      <xdr:col>7</xdr:col>
      <xdr:colOff>312729</xdr:colOff>
      <xdr:row>53</xdr:row>
      <xdr:rowOff>257170</xdr:rowOff>
    </xdr:to>
    <xdr:graphicFrame macro="">
      <xdr:nvGraphicFramePr>
        <xdr:cNvPr id="3" name="Gráfico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369095</xdr:colOff>
      <xdr:row>29</xdr:row>
      <xdr:rowOff>66409</xdr:rowOff>
    </xdr:from>
    <xdr:to>
      <xdr:col>12</xdr:col>
      <xdr:colOff>1028428</xdr:colOff>
      <xdr:row>39</xdr:row>
      <xdr:rowOff>57409</xdr:rowOff>
    </xdr:to>
    <xdr:graphicFrame macro="">
      <xdr:nvGraphicFramePr>
        <xdr:cNvPr id="4" name="Gráfico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367770</xdr:colOff>
      <xdr:row>39</xdr:row>
      <xdr:rowOff>105834</xdr:rowOff>
    </xdr:from>
    <xdr:to>
      <xdr:col>12</xdr:col>
      <xdr:colOff>1027103</xdr:colOff>
      <xdr:row>53</xdr:row>
      <xdr:rowOff>256834</xdr:rowOff>
    </xdr:to>
    <xdr:graphicFrame macro="">
      <xdr:nvGraphicFramePr>
        <xdr:cNvPr id="5" name="Gráfico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xdr:col>
      <xdr:colOff>428626</xdr:colOff>
      <xdr:row>2</xdr:row>
      <xdr:rowOff>83343</xdr:rowOff>
    </xdr:from>
    <xdr:to>
      <xdr:col>4</xdr:col>
      <xdr:colOff>1143318</xdr:colOff>
      <xdr:row>4</xdr:row>
      <xdr:rowOff>122463</xdr:rowOff>
    </xdr:to>
    <xdr:pic>
      <xdr:nvPicPr>
        <xdr:cNvPr id="6" name="Imagen 5"/>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476251" y="664368"/>
          <a:ext cx="3676967" cy="79159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B1:AP84"/>
  <sheetViews>
    <sheetView showGridLines="0" tabSelected="1" topLeftCell="C4" zoomScale="60" zoomScaleNormal="60" workbookViewId="0">
      <selection activeCell="C13" sqref="A13:XFD13"/>
    </sheetView>
  </sheetViews>
  <sheetFormatPr baseColWidth="10" defaultRowHeight="15" x14ac:dyDescent="0.25"/>
  <cols>
    <col min="1" max="1" width="0.7109375" style="5" customWidth="1"/>
    <col min="2" max="2" width="0.85546875" style="5" customWidth="1"/>
    <col min="3" max="7" width="32.7109375" style="5" customWidth="1"/>
    <col min="8" max="8" width="1.140625" style="5" customWidth="1"/>
    <col min="9" max="13" width="32.7109375" style="5" customWidth="1"/>
    <col min="14" max="14" width="1.140625" style="5" customWidth="1"/>
    <col min="15" max="17" width="32.7109375" style="5" customWidth="1"/>
    <col min="18" max="18" width="14.85546875" style="5" customWidth="1"/>
    <col min="19" max="25" width="14.7109375" style="5" customWidth="1"/>
    <col min="26" max="30" width="13.5703125" style="5" customWidth="1"/>
    <col min="31" max="31" width="13" style="5" customWidth="1"/>
    <col min="32" max="33" width="11.140625" style="5" customWidth="1"/>
    <col min="34" max="34" width="5" style="5" customWidth="1"/>
    <col min="35" max="35" width="8.7109375" style="5" customWidth="1"/>
    <col min="36" max="36" width="13.7109375" style="5" customWidth="1"/>
    <col min="37" max="37" width="4.7109375" style="5" customWidth="1"/>
    <col min="38" max="38" width="12" style="5" customWidth="1"/>
    <col min="39" max="39" width="11.42578125" style="5"/>
    <col min="40" max="40" width="4.7109375" style="5" customWidth="1"/>
    <col min="41" max="16384" width="11.42578125" style="5"/>
  </cols>
  <sheetData>
    <row r="1" spans="2:42" ht="15" customHeight="1" x14ac:dyDescent="0.3">
      <c r="C1" s="4"/>
      <c r="D1" s="4"/>
      <c r="E1" s="4"/>
      <c r="F1" s="4"/>
      <c r="G1" s="4"/>
      <c r="H1" s="4"/>
      <c r="I1" s="4"/>
      <c r="J1" s="4"/>
      <c r="K1" s="4"/>
      <c r="L1" s="4"/>
      <c r="M1" s="4"/>
      <c r="N1" s="4"/>
      <c r="O1" s="4"/>
      <c r="P1" s="4"/>
      <c r="Q1" s="34" t="s">
        <v>63</v>
      </c>
      <c r="AG1" s="4"/>
      <c r="AH1" s="4"/>
      <c r="AI1" s="4"/>
      <c r="AJ1" s="4"/>
      <c r="AK1" s="4"/>
      <c r="AL1" s="4"/>
      <c r="AM1" s="4"/>
    </row>
    <row r="2" spans="2:42" ht="30" customHeight="1" x14ac:dyDescent="0.3">
      <c r="B2" s="6"/>
      <c r="C2" s="10"/>
      <c r="D2" s="11"/>
      <c r="E2" s="11"/>
      <c r="F2" s="96" t="s">
        <v>53</v>
      </c>
      <c r="G2" s="97"/>
      <c r="H2" s="97"/>
      <c r="I2" s="97"/>
      <c r="J2" s="97"/>
      <c r="K2" s="97"/>
      <c r="L2" s="98"/>
      <c r="M2" s="105" t="s">
        <v>2</v>
      </c>
      <c r="N2" s="106"/>
      <c r="O2" s="109"/>
      <c r="P2" s="109"/>
      <c r="Q2" s="109"/>
    </row>
    <row r="3" spans="2:42" ht="30" customHeight="1" x14ac:dyDescent="0.3">
      <c r="B3" s="6"/>
      <c r="C3" s="12"/>
      <c r="D3" s="13"/>
      <c r="E3" s="13"/>
      <c r="F3" s="99"/>
      <c r="G3" s="100"/>
      <c r="H3" s="100"/>
      <c r="I3" s="100"/>
      <c r="J3" s="100"/>
      <c r="K3" s="100"/>
      <c r="L3" s="101"/>
      <c r="M3" s="107"/>
      <c r="N3" s="108"/>
      <c r="O3" s="109"/>
      <c r="P3" s="109"/>
      <c r="Q3" s="109"/>
    </row>
    <row r="4" spans="2:42" ht="35.1" customHeight="1" x14ac:dyDescent="0.3">
      <c r="B4" s="6"/>
      <c r="C4" s="12"/>
      <c r="D4" s="13"/>
      <c r="E4" s="13"/>
      <c r="F4" s="99"/>
      <c r="G4" s="100"/>
      <c r="H4" s="100"/>
      <c r="I4" s="100"/>
      <c r="J4" s="100"/>
      <c r="K4" s="100"/>
      <c r="L4" s="101"/>
      <c r="M4" s="110" t="s">
        <v>3</v>
      </c>
      <c r="N4" s="111"/>
      <c r="O4" s="112" t="s">
        <v>23</v>
      </c>
      <c r="P4" s="112"/>
      <c r="Q4" s="112"/>
    </row>
    <row r="5" spans="2:42" ht="20.100000000000001" customHeight="1" x14ac:dyDescent="0.25">
      <c r="B5" s="6"/>
      <c r="C5" s="15"/>
      <c r="D5" s="14"/>
      <c r="E5" s="14"/>
      <c r="F5" s="99"/>
      <c r="G5" s="100"/>
      <c r="H5" s="100"/>
      <c r="I5" s="100"/>
      <c r="J5" s="100"/>
      <c r="K5" s="100"/>
      <c r="L5" s="101"/>
      <c r="M5" s="113" t="s">
        <v>57</v>
      </c>
      <c r="N5" s="114"/>
      <c r="O5" s="119" t="s">
        <v>65</v>
      </c>
      <c r="P5" s="119"/>
      <c r="Q5" s="119"/>
    </row>
    <row r="6" spans="2:42" ht="33.75" customHeight="1" x14ac:dyDescent="0.25">
      <c r="C6" s="78" t="s">
        <v>0</v>
      </c>
      <c r="D6" s="79"/>
      <c r="E6" s="79"/>
      <c r="F6" s="99"/>
      <c r="G6" s="100"/>
      <c r="H6" s="100"/>
      <c r="I6" s="100"/>
      <c r="J6" s="100"/>
      <c r="K6" s="100"/>
      <c r="L6" s="101"/>
      <c r="M6" s="115"/>
      <c r="N6" s="116"/>
      <c r="O6" s="119"/>
      <c r="P6" s="119"/>
      <c r="Q6" s="119"/>
    </row>
    <row r="7" spans="2:42" ht="30" customHeight="1" x14ac:dyDescent="0.25">
      <c r="C7" s="80" t="s">
        <v>1</v>
      </c>
      <c r="D7" s="81"/>
      <c r="E7" s="82"/>
      <c r="F7" s="102"/>
      <c r="G7" s="103"/>
      <c r="H7" s="103"/>
      <c r="I7" s="103"/>
      <c r="J7" s="103"/>
      <c r="K7" s="103"/>
      <c r="L7" s="104"/>
      <c r="M7" s="117"/>
      <c r="N7" s="118"/>
      <c r="O7" s="119"/>
      <c r="P7" s="119"/>
      <c r="Q7" s="119"/>
    </row>
    <row r="8" spans="2:42" ht="6" customHeight="1" x14ac:dyDescent="0.25"/>
    <row r="9" spans="2:42" ht="57" customHeight="1" x14ac:dyDescent="0.25">
      <c r="C9" s="83" t="s">
        <v>80</v>
      </c>
      <c r="D9" s="84"/>
      <c r="E9" s="89" t="s">
        <v>88</v>
      </c>
      <c r="F9" s="90"/>
      <c r="G9" s="90"/>
      <c r="H9" s="90"/>
      <c r="I9" s="90"/>
      <c r="J9" s="90"/>
      <c r="K9" s="90"/>
      <c r="L9" s="90"/>
      <c r="M9" s="90"/>
      <c r="N9" s="90"/>
      <c r="O9" s="90"/>
      <c r="P9" s="90"/>
      <c r="Q9" s="91"/>
      <c r="AP9" s="18">
        <f>SUM($D$14)</f>
        <v>0</v>
      </c>
    </row>
    <row r="10" spans="2:42" ht="48.75" customHeight="1" x14ac:dyDescent="0.35">
      <c r="C10" s="85"/>
      <c r="D10" s="86"/>
      <c r="E10" s="92" t="s">
        <v>67</v>
      </c>
      <c r="F10" s="92" t="s">
        <v>71</v>
      </c>
      <c r="G10" s="92" t="s">
        <v>70</v>
      </c>
      <c r="H10" s="57"/>
      <c r="I10" s="92" t="s">
        <v>72</v>
      </c>
      <c r="J10" s="92" t="s">
        <v>68</v>
      </c>
      <c r="K10" s="92" t="s">
        <v>73</v>
      </c>
      <c r="L10" s="92" t="s">
        <v>69</v>
      </c>
      <c r="M10" s="92" t="s">
        <v>74</v>
      </c>
      <c r="N10" s="57"/>
      <c r="O10" s="92" t="s">
        <v>75</v>
      </c>
      <c r="P10" s="92" t="s">
        <v>76</v>
      </c>
      <c r="Q10" s="94" t="s">
        <v>9</v>
      </c>
      <c r="AP10" s="19" t="e">
        <f>SUM(#REF!)</f>
        <v>#REF!</v>
      </c>
    </row>
    <row r="11" spans="2:42" ht="48.75" customHeight="1" x14ac:dyDescent="0.35">
      <c r="C11" s="87"/>
      <c r="D11" s="88"/>
      <c r="E11" s="93"/>
      <c r="F11" s="93"/>
      <c r="G11" s="93"/>
      <c r="H11" s="57"/>
      <c r="I11" s="93"/>
      <c r="J11" s="93"/>
      <c r="K11" s="93"/>
      <c r="L11" s="93"/>
      <c r="M11" s="93"/>
      <c r="N11" s="57"/>
      <c r="O11" s="93"/>
      <c r="P11" s="93"/>
      <c r="Q11" s="95"/>
      <c r="AP11" s="19" t="e">
        <f>SUM(#REF!)</f>
        <v>#REF!</v>
      </c>
    </row>
    <row r="12" spans="2:42" ht="39" customHeight="1" x14ac:dyDescent="0.4">
      <c r="C12" s="65" t="s">
        <v>4</v>
      </c>
      <c r="D12" s="77"/>
      <c r="E12" s="77"/>
      <c r="F12" s="77"/>
      <c r="G12" s="77"/>
      <c r="H12" s="73"/>
      <c r="I12" s="77"/>
      <c r="J12" s="77"/>
      <c r="K12" s="77"/>
      <c r="L12" s="77"/>
      <c r="M12" s="77"/>
      <c r="N12" s="73"/>
      <c r="O12" s="77"/>
      <c r="P12" s="77"/>
      <c r="Q12" s="68">
        <f>SUM(E12:P12)</f>
        <v>0</v>
      </c>
      <c r="Z12" s="35" t="s">
        <v>79</v>
      </c>
      <c r="AA12" s="9" t="s">
        <v>78</v>
      </c>
      <c r="AB12" s="9" t="s">
        <v>26</v>
      </c>
      <c r="AC12" s="9" t="s">
        <v>27</v>
      </c>
      <c r="AD12" s="9" t="s">
        <v>28</v>
      </c>
      <c r="AP12" s="19" t="e">
        <f>SUM(#REF!)</f>
        <v>#REF!</v>
      </c>
    </row>
    <row r="13" spans="2:42" ht="39" customHeight="1" x14ac:dyDescent="0.4">
      <c r="C13" s="65" t="s">
        <v>7</v>
      </c>
      <c r="D13" s="77"/>
      <c r="E13" s="77"/>
      <c r="F13" s="77"/>
      <c r="G13" s="77"/>
      <c r="H13" s="73"/>
      <c r="I13" s="77"/>
      <c r="J13" s="77"/>
      <c r="K13" s="77"/>
      <c r="L13" s="77"/>
      <c r="M13" s="77"/>
      <c r="N13" s="73"/>
      <c r="O13" s="77"/>
      <c r="P13" s="77"/>
      <c r="Q13" s="68">
        <f>SUM(E13:P13)</f>
        <v>0</v>
      </c>
      <c r="Z13" s="33" t="s">
        <v>4</v>
      </c>
      <c r="AA13" s="74">
        <f>SUM($D$12)</f>
        <v>0</v>
      </c>
      <c r="AB13" s="74">
        <f t="shared" ref="AB13:AD14" si="0">SUM(D18)</f>
        <v>0</v>
      </c>
      <c r="AC13" s="74">
        <f t="shared" si="0"/>
        <v>0</v>
      </c>
      <c r="AD13" s="74">
        <f t="shared" si="0"/>
        <v>0</v>
      </c>
      <c r="AP13" s="32"/>
    </row>
    <row r="14" spans="2:42" ht="41.25" customHeight="1" x14ac:dyDescent="0.4">
      <c r="C14" s="65" t="s">
        <v>9</v>
      </c>
      <c r="D14" s="55">
        <f>SUM(D12:D13)</f>
        <v>0</v>
      </c>
      <c r="E14" s="55">
        <f t="shared" ref="E14:Q14" si="1">SUM(E12:E13)</f>
        <v>0</v>
      </c>
      <c r="F14" s="55">
        <f t="shared" si="1"/>
        <v>0</v>
      </c>
      <c r="G14" s="55">
        <f t="shared" si="1"/>
        <v>0</v>
      </c>
      <c r="H14" s="73"/>
      <c r="I14" s="55">
        <f t="shared" si="1"/>
        <v>0</v>
      </c>
      <c r="J14" s="55">
        <f t="shared" si="1"/>
        <v>0</v>
      </c>
      <c r="K14" s="55">
        <f t="shared" si="1"/>
        <v>0</v>
      </c>
      <c r="L14" s="55">
        <f t="shared" si="1"/>
        <v>0</v>
      </c>
      <c r="M14" s="55">
        <f t="shared" si="1"/>
        <v>0</v>
      </c>
      <c r="N14" s="73"/>
      <c r="O14" s="55">
        <f t="shared" si="1"/>
        <v>0</v>
      </c>
      <c r="P14" s="55">
        <f t="shared" si="1"/>
        <v>0</v>
      </c>
      <c r="Q14" s="68">
        <f t="shared" si="1"/>
        <v>0</v>
      </c>
      <c r="Z14" s="33" t="s">
        <v>7</v>
      </c>
      <c r="AA14" s="74">
        <f>SUM($D$13)</f>
        <v>0</v>
      </c>
      <c r="AB14" s="74">
        <f t="shared" si="0"/>
        <v>0</v>
      </c>
      <c r="AC14" s="74">
        <f t="shared" si="0"/>
        <v>0</v>
      </c>
      <c r="AD14" s="74">
        <f t="shared" si="0"/>
        <v>0</v>
      </c>
      <c r="AP14" s="32"/>
    </row>
    <row r="15" spans="2:42" ht="12.75" customHeight="1" x14ac:dyDescent="0.25">
      <c r="E15" s="36"/>
      <c r="F15" s="37"/>
      <c r="G15" s="37"/>
      <c r="I15" s="37"/>
      <c r="J15" s="37"/>
      <c r="K15" s="37"/>
      <c r="L15" s="37"/>
      <c r="M15" s="37"/>
      <c r="O15" s="37"/>
      <c r="P15" s="37"/>
      <c r="Q15" s="38"/>
      <c r="AJ15" s="32"/>
      <c r="AK15" s="32"/>
      <c r="AL15" s="32"/>
      <c r="AM15" s="32"/>
      <c r="AN15" s="32"/>
      <c r="AO15" s="32"/>
      <c r="AP15" s="32"/>
    </row>
    <row r="16" spans="2:42" ht="35.1" customHeight="1" x14ac:dyDescent="0.25">
      <c r="C16" s="121" t="s">
        <v>77</v>
      </c>
      <c r="D16" s="123" t="s">
        <v>49</v>
      </c>
      <c r="E16" s="124"/>
      <c r="F16" s="124"/>
      <c r="G16" s="125"/>
      <c r="I16" s="126" t="s">
        <v>77</v>
      </c>
      <c r="J16" s="123" t="s">
        <v>50</v>
      </c>
      <c r="K16" s="124"/>
      <c r="L16" s="124"/>
      <c r="M16" s="125"/>
      <c r="O16" s="128" t="s">
        <v>83</v>
      </c>
      <c r="P16" s="129"/>
      <c r="Q16" s="130"/>
      <c r="Z16" s="35" t="s">
        <v>79</v>
      </c>
      <c r="AA16" s="9" t="s">
        <v>78</v>
      </c>
      <c r="AB16" s="39" t="s">
        <v>37</v>
      </c>
      <c r="AC16" s="39" t="s">
        <v>29</v>
      </c>
      <c r="AD16" s="39" t="s">
        <v>30</v>
      </c>
      <c r="AJ16" s="32"/>
      <c r="AK16" s="32"/>
      <c r="AL16" s="32"/>
      <c r="AM16" s="32"/>
      <c r="AN16" s="32"/>
      <c r="AO16" s="32"/>
      <c r="AP16" s="32"/>
    </row>
    <row r="17" spans="3:42" ht="42" customHeight="1" x14ac:dyDescent="0.25">
      <c r="C17" s="122"/>
      <c r="D17" s="66" t="s">
        <v>26</v>
      </c>
      <c r="E17" s="66" t="s">
        <v>27</v>
      </c>
      <c r="F17" s="66" t="s">
        <v>28</v>
      </c>
      <c r="G17" s="69" t="s">
        <v>56</v>
      </c>
      <c r="I17" s="127"/>
      <c r="J17" s="66" t="s">
        <v>37</v>
      </c>
      <c r="K17" s="66" t="s">
        <v>29</v>
      </c>
      <c r="L17" s="66" t="s">
        <v>30</v>
      </c>
      <c r="M17" s="69" t="s">
        <v>56</v>
      </c>
      <c r="O17" s="137"/>
      <c r="P17" s="138"/>
      <c r="Q17" s="139"/>
      <c r="Z17" s="33" t="s">
        <v>4</v>
      </c>
      <c r="AA17" s="74">
        <f>SUM($D$12)</f>
        <v>0</v>
      </c>
      <c r="AB17" s="74">
        <f t="shared" ref="AB17:AD18" si="2">SUM(J18)</f>
        <v>0</v>
      </c>
      <c r="AC17" s="74">
        <f t="shared" si="2"/>
        <v>0</v>
      </c>
      <c r="AD17" s="74">
        <f t="shared" si="2"/>
        <v>0</v>
      </c>
      <c r="AJ17" s="32"/>
      <c r="AK17" s="32"/>
      <c r="AL17" s="32"/>
      <c r="AM17" s="32"/>
      <c r="AN17" s="32"/>
      <c r="AO17" s="32"/>
      <c r="AP17" s="32"/>
    </row>
    <row r="18" spans="3:42" ht="39" customHeight="1" x14ac:dyDescent="0.25">
      <c r="C18" s="65" t="s">
        <v>4</v>
      </c>
      <c r="D18" s="77"/>
      <c r="E18" s="77"/>
      <c r="F18" s="77"/>
      <c r="G18" s="68">
        <f>SUM(D18:F18)</f>
        <v>0</v>
      </c>
      <c r="I18" s="54" t="s">
        <v>4</v>
      </c>
      <c r="J18" s="77"/>
      <c r="K18" s="77"/>
      <c r="L18" s="77"/>
      <c r="M18" s="68">
        <f>SUM(J18:L18)</f>
        <v>0</v>
      </c>
      <c r="O18" s="140"/>
      <c r="P18" s="141"/>
      <c r="Q18" s="142"/>
      <c r="Z18" s="33" t="s">
        <v>7</v>
      </c>
      <c r="AA18" s="74">
        <f>SUM($D$13)</f>
        <v>0</v>
      </c>
      <c r="AB18" s="74">
        <f t="shared" si="2"/>
        <v>0</v>
      </c>
      <c r="AC18" s="74">
        <f t="shared" si="2"/>
        <v>0</v>
      </c>
      <c r="AD18" s="74">
        <f t="shared" si="2"/>
        <v>0</v>
      </c>
      <c r="AJ18" s="32"/>
      <c r="AK18" s="32"/>
      <c r="AL18" s="32"/>
      <c r="AM18" s="32"/>
      <c r="AN18" s="32"/>
      <c r="AO18" s="32"/>
      <c r="AP18" s="32"/>
    </row>
    <row r="19" spans="3:42" ht="39" customHeight="1" x14ac:dyDescent="0.25">
      <c r="C19" s="65" t="s">
        <v>7</v>
      </c>
      <c r="D19" s="77"/>
      <c r="E19" s="77"/>
      <c r="F19" s="77"/>
      <c r="G19" s="68">
        <f>SUM(D19:F19)</f>
        <v>0</v>
      </c>
      <c r="I19" s="54" t="s">
        <v>7</v>
      </c>
      <c r="J19" s="77"/>
      <c r="K19" s="77"/>
      <c r="L19" s="77"/>
      <c r="M19" s="68">
        <f>SUM(J19:L19)</f>
        <v>0</v>
      </c>
      <c r="O19" s="140"/>
      <c r="P19" s="141"/>
      <c r="Q19" s="142"/>
      <c r="AJ19" s="32"/>
      <c r="AK19" s="32"/>
      <c r="AL19" s="32"/>
      <c r="AM19" s="32"/>
      <c r="AN19" s="32"/>
      <c r="AO19" s="32"/>
      <c r="AP19" s="32"/>
    </row>
    <row r="20" spans="3:42" ht="39" customHeight="1" x14ac:dyDescent="0.25">
      <c r="C20" s="65" t="s">
        <v>9</v>
      </c>
      <c r="D20" s="55">
        <f>SUM(D18:D19)</f>
        <v>0</v>
      </c>
      <c r="E20" s="55">
        <f t="shared" ref="E20:G20" si="3">SUM(E18:E19)</f>
        <v>0</v>
      </c>
      <c r="F20" s="55">
        <f t="shared" si="3"/>
        <v>0</v>
      </c>
      <c r="G20" s="68">
        <f t="shared" si="3"/>
        <v>0</v>
      </c>
      <c r="I20" s="54" t="s">
        <v>9</v>
      </c>
      <c r="J20" s="55">
        <f>SUM(J18:J19)</f>
        <v>0</v>
      </c>
      <c r="K20" s="55">
        <f t="shared" ref="K20:M20" si="4">SUM(K18:K19)</f>
        <v>0</v>
      </c>
      <c r="L20" s="55">
        <f t="shared" si="4"/>
        <v>0</v>
      </c>
      <c r="M20" s="68">
        <f t="shared" si="4"/>
        <v>0</v>
      </c>
      <c r="O20" s="140"/>
      <c r="P20" s="141"/>
      <c r="Q20" s="142"/>
      <c r="AJ20" s="32"/>
      <c r="AK20" s="32"/>
      <c r="AL20" s="32"/>
      <c r="AM20" s="32"/>
      <c r="AN20" s="32"/>
      <c r="AO20" s="32"/>
      <c r="AP20" s="32"/>
    </row>
    <row r="21" spans="3:42" ht="5.0999999999999996" customHeight="1" x14ac:dyDescent="0.25">
      <c r="O21" s="140"/>
      <c r="P21" s="141"/>
      <c r="Q21" s="142"/>
    </row>
    <row r="22" spans="3:42" ht="36.950000000000003" customHeight="1" x14ac:dyDescent="0.25">
      <c r="C22" s="120" t="s">
        <v>87</v>
      </c>
      <c r="D22" s="120"/>
      <c r="E22" s="120"/>
      <c r="F22" s="136"/>
      <c r="G22" s="136"/>
      <c r="I22" s="120" t="s">
        <v>87</v>
      </c>
      <c r="J22" s="120"/>
      <c r="K22" s="120"/>
      <c r="L22" s="136"/>
      <c r="M22" s="136"/>
      <c r="O22" s="140"/>
      <c r="P22" s="141"/>
      <c r="Q22" s="142"/>
      <c r="AJ22" s="32"/>
      <c r="AK22" s="32"/>
      <c r="AL22" s="32"/>
      <c r="AM22" s="32"/>
      <c r="AN22" s="32"/>
      <c r="AO22" s="32"/>
      <c r="AP22" s="32"/>
    </row>
    <row r="23" spans="3:42" ht="8.1" customHeight="1" x14ac:dyDescent="0.25">
      <c r="E23" s="36"/>
      <c r="F23" s="37"/>
      <c r="G23" s="37"/>
      <c r="O23" s="140"/>
      <c r="P23" s="141"/>
      <c r="Q23" s="142"/>
      <c r="AA23" s="75"/>
      <c r="AB23" s="75"/>
      <c r="AC23" s="75"/>
      <c r="AJ23" s="32"/>
      <c r="AK23" s="32"/>
      <c r="AL23" s="32"/>
      <c r="AM23" s="32"/>
      <c r="AN23" s="32"/>
      <c r="AO23" s="32"/>
      <c r="AP23" s="32"/>
    </row>
    <row r="24" spans="3:42" ht="35.1" customHeight="1" x14ac:dyDescent="0.25">
      <c r="C24" s="121" t="s">
        <v>77</v>
      </c>
      <c r="D24" s="123" t="s">
        <v>51</v>
      </c>
      <c r="E24" s="124"/>
      <c r="F24" s="124"/>
      <c r="G24" s="125"/>
      <c r="I24" s="126" t="s">
        <v>77</v>
      </c>
      <c r="J24" s="123" t="s">
        <v>52</v>
      </c>
      <c r="K24" s="124"/>
      <c r="L24" s="124"/>
      <c r="M24" s="125"/>
      <c r="O24" s="140"/>
      <c r="P24" s="141"/>
      <c r="Q24" s="142"/>
      <c r="Z24" s="35" t="s">
        <v>79</v>
      </c>
      <c r="AA24" s="9" t="s">
        <v>78</v>
      </c>
      <c r="AB24" s="39" t="s">
        <v>31</v>
      </c>
      <c r="AC24" s="39" t="s">
        <v>32</v>
      </c>
      <c r="AD24" s="39" t="s">
        <v>33</v>
      </c>
      <c r="AJ24" s="32"/>
      <c r="AK24" s="32"/>
      <c r="AL24" s="32"/>
      <c r="AM24" s="32"/>
      <c r="AN24" s="32"/>
      <c r="AO24" s="32"/>
      <c r="AP24" s="32"/>
    </row>
    <row r="25" spans="3:42" ht="42" customHeight="1" x14ac:dyDescent="0.25">
      <c r="C25" s="122"/>
      <c r="D25" s="66" t="s">
        <v>31</v>
      </c>
      <c r="E25" s="66" t="s">
        <v>32</v>
      </c>
      <c r="F25" s="66" t="s">
        <v>33</v>
      </c>
      <c r="G25" s="69" t="s">
        <v>56</v>
      </c>
      <c r="I25" s="127"/>
      <c r="J25" s="66" t="s">
        <v>34</v>
      </c>
      <c r="K25" s="66" t="s">
        <v>38</v>
      </c>
      <c r="L25" s="66" t="s">
        <v>35</v>
      </c>
      <c r="M25" s="69" t="s">
        <v>56</v>
      </c>
      <c r="O25" s="140"/>
      <c r="P25" s="141"/>
      <c r="Q25" s="142"/>
      <c r="Z25" s="33" t="s">
        <v>4</v>
      </c>
      <c r="AA25" s="74">
        <f>SUM($D$12)</f>
        <v>0</v>
      </c>
      <c r="AB25" s="74">
        <f t="shared" ref="AB25:AD26" si="5">SUM(D26)</f>
        <v>0</v>
      </c>
      <c r="AC25" s="74">
        <f t="shared" si="5"/>
        <v>0</v>
      </c>
      <c r="AD25" s="74">
        <f t="shared" si="5"/>
        <v>0</v>
      </c>
      <c r="AJ25" s="32"/>
      <c r="AK25" s="32"/>
      <c r="AL25" s="32"/>
      <c r="AM25" s="32"/>
      <c r="AN25" s="32"/>
      <c r="AO25" s="32"/>
      <c r="AP25" s="32"/>
    </row>
    <row r="26" spans="3:42" ht="39" customHeight="1" x14ac:dyDescent="0.25">
      <c r="C26" s="65" t="s">
        <v>4</v>
      </c>
      <c r="D26" s="77"/>
      <c r="E26" s="77"/>
      <c r="F26" s="77"/>
      <c r="G26" s="68">
        <f>SUM(D26:F26)</f>
        <v>0</v>
      </c>
      <c r="I26" s="54" t="s">
        <v>4</v>
      </c>
      <c r="J26" s="77"/>
      <c r="K26" s="77"/>
      <c r="L26" s="77"/>
      <c r="M26" s="68">
        <f>SUM(J26:L26)</f>
        <v>0</v>
      </c>
      <c r="O26" s="140"/>
      <c r="P26" s="141"/>
      <c r="Q26" s="142"/>
      <c r="Z26" s="33" t="s">
        <v>7</v>
      </c>
      <c r="AA26" s="74">
        <f>SUM($D$13)</f>
        <v>0</v>
      </c>
      <c r="AB26" s="74">
        <f t="shared" si="5"/>
        <v>0</v>
      </c>
      <c r="AC26" s="74">
        <f t="shared" si="5"/>
        <v>0</v>
      </c>
      <c r="AD26" s="74">
        <f t="shared" si="5"/>
        <v>0</v>
      </c>
      <c r="AJ26" s="32"/>
      <c r="AK26" s="32"/>
      <c r="AL26" s="32"/>
      <c r="AM26" s="32"/>
      <c r="AN26" s="32"/>
      <c r="AO26" s="32"/>
      <c r="AP26" s="32"/>
    </row>
    <row r="27" spans="3:42" ht="39" customHeight="1" x14ac:dyDescent="0.25">
      <c r="C27" s="65" t="s">
        <v>7</v>
      </c>
      <c r="D27" s="77"/>
      <c r="E27" s="77"/>
      <c r="F27" s="77"/>
      <c r="G27" s="68">
        <f>SUM(D27:F27)</f>
        <v>0</v>
      </c>
      <c r="I27" s="54" t="s">
        <v>7</v>
      </c>
      <c r="J27" s="77"/>
      <c r="K27" s="77"/>
      <c r="L27" s="77"/>
      <c r="M27" s="68">
        <f>SUM(J27:L27)</f>
        <v>0</v>
      </c>
      <c r="O27" s="140"/>
      <c r="P27" s="141"/>
      <c r="Q27" s="142"/>
      <c r="AJ27" s="32"/>
      <c r="AK27" s="32"/>
      <c r="AL27" s="32"/>
      <c r="AM27" s="32"/>
      <c r="AN27" s="32"/>
      <c r="AO27" s="32"/>
      <c r="AP27" s="32"/>
    </row>
    <row r="28" spans="3:42" ht="39" customHeight="1" x14ac:dyDescent="0.25">
      <c r="C28" s="65" t="s">
        <v>9</v>
      </c>
      <c r="D28" s="55">
        <f>SUM(D26:D27)</f>
        <v>0</v>
      </c>
      <c r="E28" s="55">
        <f t="shared" ref="E28:G28" si="6">SUM(E26:E27)</f>
        <v>0</v>
      </c>
      <c r="F28" s="55">
        <f t="shared" si="6"/>
        <v>0</v>
      </c>
      <c r="G28" s="68">
        <f t="shared" si="6"/>
        <v>0</v>
      </c>
      <c r="I28" s="54" t="s">
        <v>9</v>
      </c>
      <c r="J28" s="55">
        <f>SUM(J26:J27)</f>
        <v>0</v>
      </c>
      <c r="K28" s="55">
        <f t="shared" ref="K28:M28" si="7">SUM(K26:K27)</f>
        <v>0</v>
      </c>
      <c r="L28" s="55">
        <f t="shared" si="7"/>
        <v>0</v>
      </c>
      <c r="M28" s="68">
        <f t="shared" si="7"/>
        <v>0</v>
      </c>
      <c r="O28" s="140"/>
      <c r="P28" s="141"/>
      <c r="Q28" s="142"/>
      <c r="AJ28" s="32"/>
      <c r="AK28" s="32"/>
      <c r="AL28" s="32"/>
      <c r="AM28" s="32"/>
      <c r="AN28" s="32"/>
      <c r="AO28" s="32"/>
      <c r="AP28" s="32"/>
    </row>
    <row r="29" spans="3:42" ht="5.0999999999999996" customHeight="1" x14ac:dyDescent="0.25">
      <c r="O29" s="140"/>
      <c r="P29" s="141"/>
      <c r="Q29" s="142"/>
    </row>
    <row r="30" spans="3:42" ht="36.950000000000003" customHeight="1" x14ac:dyDescent="0.25">
      <c r="C30" s="120" t="s">
        <v>87</v>
      </c>
      <c r="D30" s="120"/>
      <c r="E30" s="120"/>
      <c r="F30" s="136"/>
      <c r="G30" s="136"/>
      <c r="I30" s="120" t="s">
        <v>87</v>
      </c>
      <c r="J30" s="120"/>
      <c r="K30" s="120"/>
      <c r="L30" s="136"/>
      <c r="M30" s="136"/>
      <c r="O30" s="143"/>
      <c r="P30" s="144"/>
      <c r="Q30" s="145"/>
    </row>
    <row r="31" spans="3:42" ht="20.100000000000001" customHeight="1" x14ac:dyDescent="0.25">
      <c r="Z31" s="35" t="s">
        <v>79</v>
      </c>
      <c r="AA31" s="9" t="s">
        <v>78</v>
      </c>
      <c r="AB31" s="39" t="s">
        <v>34</v>
      </c>
      <c r="AC31" s="39" t="s">
        <v>38</v>
      </c>
      <c r="AD31" s="39" t="s">
        <v>35</v>
      </c>
    </row>
    <row r="32" spans="3:42" ht="20.100000000000001" customHeight="1" x14ac:dyDescent="0.25">
      <c r="M32" s="131" t="s">
        <v>81</v>
      </c>
      <c r="N32" s="131"/>
      <c r="O32" s="131"/>
      <c r="P32" s="131"/>
      <c r="Q32" s="131"/>
      <c r="R32" s="67"/>
      <c r="S32" s="67"/>
      <c r="T32" s="67"/>
      <c r="U32" s="67"/>
      <c r="V32" s="67"/>
      <c r="W32" s="67"/>
      <c r="X32" s="67"/>
      <c r="Y32" s="67"/>
      <c r="Z32" s="33" t="s">
        <v>4</v>
      </c>
      <c r="AA32" s="74">
        <f>SUM($D$12)</f>
        <v>0</v>
      </c>
      <c r="AB32" s="74">
        <f t="shared" ref="AB32:AD33" si="8">SUM(J26)</f>
        <v>0</v>
      </c>
      <c r="AC32" s="74">
        <f t="shared" si="8"/>
        <v>0</v>
      </c>
      <c r="AD32" s="74">
        <f t="shared" si="8"/>
        <v>0</v>
      </c>
    </row>
    <row r="33" spans="11:30" ht="20.100000000000001" customHeight="1" x14ac:dyDescent="0.25">
      <c r="M33" s="131"/>
      <c r="N33" s="131"/>
      <c r="O33" s="131"/>
      <c r="P33" s="131"/>
      <c r="Q33" s="131"/>
      <c r="R33" s="56"/>
      <c r="S33" s="56"/>
      <c r="T33" s="56"/>
      <c r="U33" s="56"/>
      <c r="V33" s="56"/>
      <c r="W33" s="56"/>
      <c r="X33" s="56"/>
      <c r="Y33" s="70"/>
      <c r="Z33" s="33" t="s">
        <v>7</v>
      </c>
      <c r="AA33" s="74">
        <f>SUM($D$13)</f>
        <v>0</v>
      </c>
      <c r="AB33" s="74">
        <f t="shared" si="8"/>
        <v>0</v>
      </c>
      <c r="AC33" s="74">
        <f t="shared" si="8"/>
        <v>0</v>
      </c>
      <c r="AD33" s="74">
        <f t="shared" si="8"/>
        <v>0</v>
      </c>
    </row>
    <row r="34" spans="11:30" ht="20.100000000000001" customHeight="1" x14ac:dyDescent="0.25">
      <c r="M34" s="131"/>
      <c r="N34" s="131"/>
      <c r="O34" s="131"/>
      <c r="P34" s="131"/>
      <c r="Q34" s="131"/>
      <c r="R34" s="56"/>
      <c r="S34" s="56"/>
      <c r="T34" s="56"/>
      <c r="U34" s="56"/>
      <c r="V34" s="56"/>
      <c r="W34" s="56"/>
      <c r="X34" s="56"/>
      <c r="Y34" s="56"/>
    </row>
    <row r="35" spans="11:30" ht="20.100000000000001" customHeight="1" x14ac:dyDescent="0.25">
      <c r="M35" s="131"/>
      <c r="N35" s="131"/>
      <c r="O35" s="131"/>
      <c r="P35" s="131"/>
      <c r="Q35" s="131"/>
      <c r="R35" s="56"/>
      <c r="S35" s="56"/>
      <c r="T35" s="56"/>
      <c r="U35" s="56"/>
      <c r="V35" s="56"/>
      <c r="W35" s="56"/>
      <c r="X35" s="56"/>
      <c r="Y35" s="56"/>
    </row>
    <row r="36" spans="11:30" ht="20.100000000000001" customHeight="1" x14ac:dyDescent="0.35">
      <c r="M36" s="131"/>
      <c r="N36" s="131"/>
      <c r="O36" s="131"/>
      <c r="P36" s="131"/>
      <c r="Q36" s="131"/>
      <c r="R36" s="56"/>
      <c r="S36" s="56"/>
      <c r="T36" s="56"/>
      <c r="U36" s="56"/>
      <c r="V36" s="56"/>
      <c r="W36" s="56"/>
      <c r="X36" s="56"/>
      <c r="Y36" s="57"/>
    </row>
    <row r="37" spans="11:30" ht="20.100000000000001" customHeight="1" x14ac:dyDescent="0.25">
      <c r="M37" s="131"/>
      <c r="N37" s="131"/>
      <c r="O37" s="131"/>
      <c r="P37" s="131"/>
      <c r="Q37" s="131"/>
      <c r="R37" s="56"/>
      <c r="S37" s="56"/>
      <c r="T37" s="56"/>
      <c r="U37" s="56"/>
      <c r="V37" s="56"/>
      <c r="W37" s="56"/>
      <c r="X37" s="56"/>
      <c r="Y37" s="56"/>
    </row>
    <row r="38" spans="11:30" ht="20.100000000000001" customHeight="1" x14ac:dyDescent="0.25">
      <c r="M38" s="131"/>
      <c r="N38" s="131"/>
      <c r="O38" s="131"/>
      <c r="P38" s="131"/>
      <c r="Q38" s="131"/>
    </row>
    <row r="39" spans="11:30" ht="20.100000000000001" customHeight="1" x14ac:dyDescent="0.25">
      <c r="M39" s="131"/>
      <c r="N39" s="131"/>
      <c r="O39" s="131"/>
      <c r="P39" s="131"/>
      <c r="Q39" s="131"/>
    </row>
    <row r="40" spans="11:30" ht="20.100000000000001" customHeight="1" x14ac:dyDescent="0.25">
      <c r="M40" s="131"/>
      <c r="N40" s="131"/>
      <c r="O40" s="131"/>
      <c r="P40" s="131"/>
      <c r="Q40" s="131"/>
    </row>
    <row r="41" spans="11:30" ht="20.100000000000001" customHeight="1" x14ac:dyDescent="0.25">
      <c r="M41" s="131"/>
      <c r="N41" s="131"/>
      <c r="O41" s="131"/>
      <c r="P41" s="131"/>
      <c r="Q41" s="131"/>
      <c r="R41" s="67"/>
    </row>
    <row r="42" spans="11:30" ht="20.100000000000001" customHeight="1" x14ac:dyDescent="0.25">
      <c r="M42" s="131"/>
      <c r="N42" s="131"/>
      <c r="O42" s="131"/>
      <c r="P42" s="131"/>
      <c r="Q42" s="131"/>
    </row>
    <row r="43" spans="11:30" ht="20.100000000000001" customHeight="1" x14ac:dyDescent="0.25">
      <c r="M43" s="131" t="s">
        <v>84</v>
      </c>
      <c r="N43" s="131"/>
      <c r="O43" s="131"/>
      <c r="P43" s="131"/>
      <c r="Q43" s="131"/>
    </row>
    <row r="44" spans="11:30" ht="25.5" customHeight="1" x14ac:dyDescent="0.25">
      <c r="M44" s="131"/>
      <c r="N44" s="131"/>
      <c r="O44" s="131"/>
      <c r="P44" s="131"/>
      <c r="Q44" s="131"/>
    </row>
    <row r="45" spans="11:30" ht="20.100000000000001" customHeight="1" x14ac:dyDescent="0.25">
      <c r="K45" s="67"/>
      <c r="M45" s="131"/>
      <c r="N45" s="131"/>
      <c r="O45" s="131"/>
      <c r="P45" s="131"/>
      <c r="Q45" s="131"/>
      <c r="R45" s="67"/>
    </row>
    <row r="46" spans="11:30" ht="20.100000000000001" customHeight="1" x14ac:dyDescent="0.25">
      <c r="M46" s="131"/>
      <c r="N46" s="131"/>
      <c r="O46" s="131"/>
      <c r="P46" s="131"/>
      <c r="Q46" s="131"/>
    </row>
    <row r="47" spans="11:30" ht="20.100000000000001" customHeight="1" x14ac:dyDescent="0.25">
      <c r="M47" s="131"/>
      <c r="N47" s="131"/>
      <c r="O47" s="131"/>
      <c r="P47" s="131"/>
      <c r="Q47" s="131"/>
    </row>
    <row r="48" spans="11:30" ht="29.25" customHeight="1" x14ac:dyDescent="0.25">
      <c r="M48" s="131" t="s">
        <v>85</v>
      </c>
      <c r="N48" s="131"/>
      <c r="O48" s="131"/>
      <c r="P48" s="131"/>
      <c r="Q48" s="131"/>
    </row>
    <row r="49" spans="12:19" ht="20.100000000000001" customHeight="1" x14ac:dyDescent="0.25">
      <c r="M49" s="131"/>
      <c r="N49" s="131"/>
      <c r="O49" s="131"/>
      <c r="P49" s="131"/>
      <c r="Q49" s="131"/>
      <c r="R49" s="67"/>
    </row>
    <row r="50" spans="12:19" ht="20.100000000000001" customHeight="1" x14ac:dyDescent="0.25">
      <c r="M50" s="131"/>
      <c r="N50" s="131"/>
      <c r="O50" s="131"/>
      <c r="P50" s="131"/>
      <c r="Q50" s="131"/>
    </row>
    <row r="51" spans="12:19" ht="20.100000000000001" customHeight="1" x14ac:dyDescent="0.25">
      <c r="M51" s="131"/>
      <c r="N51" s="131"/>
      <c r="O51" s="131"/>
      <c r="P51" s="131"/>
      <c r="Q51" s="131"/>
    </row>
    <row r="52" spans="12:19" ht="20.100000000000001" customHeight="1" x14ac:dyDescent="0.25">
      <c r="M52" s="131"/>
      <c r="N52" s="131"/>
      <c r="O52" s="131"/>
      <c r="P52" s="131"/>
      <c r="Q52" s="131"/>
      <c r="R52" s="67"/>
    </row>
    <row r="53" spans="12:19" ht="20.100000000000001" customHeight="1" x14ac:dyDescent="0.25">
      <c r="M53" s="131"/>
      <c r="N53" s="131"/>
      <c r="O53" s="131"/>
      <c r="P53" s="131"/>
      <c r="Q53" s="131"/>
    </row>
    <row r="54" spans="12:19" ht="20.100000000000001" customHeight="1" x14ac:dyDescent="0.25">
      <c r="M54" s="131" t="s">
        <v>86</v>
      </c>
      <c r="N54" s="131"/>
      <c r="O54" s="131"/>
      <c r="P54" s="131"/>
      <c r="Q54" s="131"/>
    </row>
    <row r="55" spans="12:19" ht="20.100000000000001" customHeight="1" x14ac:dyDescent="0.25">
      <c r="M55" s="131"/>
      <c r="N55" s="131"/>
      <c r="O55" s="131"/>
      <c r="P55" s="131"/>
      <c r="Q55" s="131"/>
    </row>
    <row r="56" spans="12:19" ht="27" customHeight="1" x14ac:dyDescent="0.25">
      <c r="M56" s="131"/>
      <c r="N56" s="131"/>
      <c r="O56" s="131"/>
      <c r="P56" s="131"/>
      <c r="Q56" s="131"/>
      <c r="R56" s="46"/>
      <c r="S56" s="46"/>
    </row>
    <row r="57" spans="12:19" ht="20.100000000000001" customHeight="1" x14ac:dyDescent="0.25">
      <c r="M57" s="146" t="s">
        <v>95</v>
      </c>
      <c r="N57" s="146"/>
      <c r="O57" s="146"/>
      <c r="P57" s="146"/>
      <c r="Q57" s="146"/>
      <c r="R57" s="46"/>
      <c r="S57" s="46"/>
    </row>
    <row r="58" spans="12:19" ht="20.100000000000001" customHeight="1" x14ac:dyDescent="0.25">
      <c r="M58" s="146"/>
      <c r="N58" s="146"/>
      <c r="O58" s="146"/>
      <c r="P58" s="146"/>
      <c r="Q58" s="146"/>
      <c r="R58" s="46"/>
      <c r="S58" s="46"/>
    </row>
    <row r="59" spans="12:19" ht="20.100000000000001" customHeight="1" x14ac:dyDescent="0.25">
      <c r="M59" s="146"/>
      <c r="N59" s="146"/>
      <c r="O59" s="146"/>
      <c r="P59" s="146"/>
      <c r="Q59" s="146"/>
      <c r="R59" s="46"/>
      <c r="S59" s="46"/>
    </row>
    <row r="60" spans="12:19" ht="20.100000000000001" customHeight="1" x14ac:dyDescent="0.25">
      <c r="M60" s="146"/>
      <c r="N60" s="146"/>
      <c r="O60" s="146"/>
      <c r="P60" s="146"/>
      <c r="Q60" s="146"/>
      <c r="R60" s="46"/>
      <c r="S60" s="46"/>
    </row>
    <row r="61" spans="12:19" ht="20.100000000000001" customHeight="1" x14ac:dyDescent="0.25">
      <c r="M61" s="146"/>
      <c r="N61" s="146"/>
      <c r="O61" s="146"/>
      <c r="P61" s="146"/>
      <c r="Q61" s="146"/>
      <c r="R61" s="46"/>
      <c r="S61" s="46"/>
    </row>
    <row r="62" spans="12:19" ht="20.100000000000001" customHeight="1" x14ac:dyDescent="0.25">
      <c r="M62" s="146"/>
      <c r="N62" s="146"/>
      <c r="O62" s="146"/>
      <c r="P62" s="146"/>
      <c r="Q62" s="146"/>
      <c r="R62" s="67"/>
      <c r="S62" s="46"/>
    </row>
    <row r="63" spans="12:19" ht="20.100000000000001" customHeight="1" x14ac:dyDescent="0.25">
      <c r="L63" s="67"/>
      <c r="M63" s="146"/>
      <c r="N63" s="146"/>
      <c r="O63" s="146"/>
      <c r="P63" s="146"/>
      <c r="Q63" s="146"/>
      <c r="R63" s="46"/>
      <c r="S63" s="46"/>
    </row>
    <row r="64" spans="12:19" ht="20.100000000000001" customHeight="1" x14ac:dyDescent="0.25">
      <c r="L64" s="67"/>
      <c r="M64" s="146"/>
      <c r="N64" s="146"/>
      <c r="O64" s="146"/>
      <c r="P64" s="146"/>
      <c r="Q64" s="146"/>
      <c r="R64" s="46"/>
      <c r="S64" s="46"/>
    </row>
    <row r="65" spans="3:17" ht="20.100000000000001" customHeight="1" x14ac:dyDescent="0.25">
      <c r="L65" s="67"/>
      <c r="M65" s="146"/>
      <c r="N65" s="146"/>
      <c r="O65" s="146"/>
      <c r="P65" s="146"/>
      <c r="Q65" s="146"/>
    </row>
    <row r="66" spans="3:17" ht="51" customHeight="1" x14ac:dyDescent="0.25">
      <c r="M66" s="146"/>
      <c r="N66" s="146"/>
      <c r="O66" s="146"/>
      <c r="P66" s="146"/>
      <c r="Q66" s="146"/>
    </row>
    <row r="67" spans="3:17" ht="30.75" customHeight="1" x14ac:dyDescent="0.25">
      <c r="M67" s="146"/>
      <c r="N67" s="146"/>
      <c r="O67" s="146"/>
      <c r="P67" s="146"/>
      <c r="Q67" s="146"/>
    </row>
    <row r="68" spans="3:17" ht="95.25" customHeight="1" x14ac:dyDescent="0.25">
      <c r="M68" s="146" t="s">
        <v>96</v>
      </c>
      <c r="N68" s="146"/>
      <c r="O68" s="146"/>
      <c r="P68" s="146"/>
      <c r="Q68" s="146"/>
    </row>
    <row r="69" spans="3:17" ht="81" customHeight="1" x14ac:dyDescent="0.35">
      <c r="C69" s="132"/>
      <c r="D69" s="132"/>
      <c r="E69" s="132"/>
      <c r="F69" s="133"/>
      <c r="G69" s="134"/>
      <c r="H69" s="134"/>
      <c r="I69" s="135"/>
      <c r="J69" s="133"/>
      <c r="K69" s="134"/>
      <c r="L69" s="134"/>
      <c r="M69" s="135"/>
      <c r="N69" s="133"/>
      <c r="O69" s="134"/>
      <c r="P69" s="134"/>
      <c r="Q69" s="135"/>
    </row>
    <row r="70" spans="3:17" ht="64.5" customHeight="1" x14ac:dyDescent="0.25">
      <c r="C70" s="147" t="s">
        <v>19</v>
      </c>
      <c r="D70" s="147"/>
      <c r="E70" s="147"/>
      <c r="F70" s="147" t="s">
        <v>20</v>
      </c>
      <c r="G70" s="147"/>
      <c r="H70" s="147"/>
      <c r="I70" s="147"/>
      <c r="J70" s="147" t="s">
        <v>21</v>
      </c>
      <c r="K70" s="147"/>
      <c r="L70" s="147"/>
      <c r="M70" s="147"/>
      <c r="N70" s="147" t="s">
        <v>22</v>
      </c>
      <c r="O70" s="147"/>
      <c r="P70" s="147"/>
      <c r="Q70" s="147"/>
    </row>
    <row r="71" spans="3:17" ht="30" customHeight="1" x14ac:dyDescent="0.25"/>
    <row r="72" spans="3:17" ht="30" customHeight="1" x14ac:dyDescent="0.25"/>
    <row r="73" spans="3:17" ht="30" customHeight="1" x14ac:dyDescent="0.25"/>
    <row r="74" spans="3:17" ht="30" customHeight="1" x14ac:dyDescent="0.25"/>
    <row r="75" spans="3:17" ht="30" customHeight="1" x14ac:dyDescent="0.25"/>
    <row r="76" spans="3:17" ht="30" customHeight="1" x14ac:dyDescent="0.25"/>
    <row r="77" spans="3:17" ht="30" customHeight="1" x14ac:dyDescent="0.25"/>
    <row r="78" spans="3:17" ht="30" customHeight="1" x14ac:dyDescent="0.25"/>
    <row r="79" spans="3:17" ht="30" customHeight="1" x14ac:dyDescent="0.25"/>
    <row r="80" spans="3:17" ht="30" customHeight="1" x14ac:dyDescent="0.25"/>
    <row r="81" ht="30" customHeight="1" x14ac:dyDescent="0.25"/>
    <row r="82" ht="30" customHeight="1" x14ac:dyDescent="0.25"/>
    <row r="83" ht="30" customHeight="1" x14ac:dyDescent="0.25"/>
    <row r="84" ht="30" customHeight="1" x14ac:dyDescent="0.25"/>
  </sheetData>
  <sheetProtection algorithmName="SHA-512" hashValue="afKF3KElYQ0Bxu6hCDgf1VdLO8G9IHfkyffTu8bWsHpK1X6F3fvKt+VKVgzOQ/FlLrLpOWOOvRnSNvHywKEAZw==" saltValue="FJc/O8EXu3fOwChtZ0PywA==" spinCount="100000" sheet="1" objects="1" scenarios="1"/>
  <mergeCells count="54">
    <mergeCell ref="M48:Q53"/>
    <mergeCell ref="M54:Q56"/>
    <mergeCell ref="M57:Q67"/>
    <mergeCell ref="C70:E70"/>
    <mergeCell ref="F70:I70"/>
    <mergeCell ref="M68:Q68"/>
    <mergeCell ref="N69:Q69"/>
    <mergeCell ref="N70:Q70"/>
    <mergeCell ref="J69:M69"/>
    <mergeCell ref="J70:M70"/>
    <mergeCell ref="M32:Q42"/>
    <mergeCell ref="M43:Q47"/>
    <mergeCell ref="C69:E69"/>
    <mergeCell ref="F69:I69"/>
    <mergeCell ref="F30:G30"/>
    <mergeCell ref="I30:K30"/>
    <mergeCell ref="L30:M30"/>
    <mergeCell ref="O17:Q30"/>
    <mergeCell ref="C22:E22"/>
    <mergeCell ref="F22:G22"/>
    <mergeCell ref="I22:K22"/>
    <mergeCell ref="L22:M22"/>
    <mergeCell ref="C24:C25"/>
    <mergeCell ref="D24:G24"/>
    <mergeCell ref="I24:I25"/>
    <mergeCell ref="J24:M24"/>
    <mergeCell ref="C30:E30"/>
    <mergeCell ref="L10:L11"/>
    <mergeCell ref="M10:M11"/>
    <mergeCell ref="O10:O11"/>
    <mergeCell ref="P10:P11"/>
    <mergeCell ref="J10:J11"/>
    <mergeCell ref="K10:K11"/>
    <mergeCell ref="C16:C17"/>
    <mergeCell ref="D16:G16"/>
    <mergeCell ref="I16:I17"/>
    <mergeCell ref="J16:M16"/>
    <mergeCell ref="O16:Q16"/>
    <mergeCell ref="C6:E6"/>
    <mergeCell ref="C7:E7"/>
    <mergeCell ref="C9:D11"/>
    <mergeCell ref="E9:Q9"/>
    <mergeCell ref="E10:E11"/>
    <mergeCell ref="F10:F11"/>
    <mergeCell ref="G10:G11"/>
    <mergeCell ref="I10:I11"/>
    <mergeCell ref="Q10:Q11"/>
    <mergeCell ref="F2:L7"/>
    <mergeCell ref="M2:N3"/>
    <mergeCell ref="O2:Q3"/>
    <mergeCell ref="M4:N4"/>
    <mergeCell ref="O4:Q4"/>
    <mergeCell ref="M5:N7"/>
    <mergeCell ref="O5:Q7"/>
  </mergeCells>
  <printOptions horizontalCentered="1" verticalCentered="1"/>
  <pageMargins left="0.31496062992125984" right="0.31496062992125984" top="0.31496062992125984" bottom="0.31496062992125984" header="0.31496062992125984" footer="0.31496062992125984"/>
  <pageSetup scale="2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BC60"/>
  <sheetViews>
    <sheetView showGridLines="0" zoomScale="40" zoomScaleNormal="40" workbookViewId="0">
      <selection activeCell="J28" sqref="J28:K29"/>
    </sheetView>
  </sheetViews>
  <sheetFormatPr baseColWidth="10" defaultRowHeight="15" x14ac:dyDescent="0.25"/>
  <cols>
    <col min="1" max="1" width="0.7109375" style="5" customWidth="1"/>
    <col min="2" max="3" width="11.7109375" style="5" customWidth="1"/>
    <col min="4" max="4" width="21" style="5" customWidth="1"/>
    <col min="5" max="7" width="18.28515625" style="5" customWidth="1"/>
    <col min="8" max="8" width="19.7109375" style="5" customWidth="1"/>
    <col min="9" max="16" width="18.28515625" style="5" customWidth="1"/>
    <col min="17" max="17" width="22.7109375" style="5" customWidth="1"/>
    <col min="18" max="18" width="12.42578125" style="5" customWidth="1"/>
    <col min="19" max="19" width="14" style="5" customWidth="1"/>
    <col min="20" max="20" width="10.5703125" style="5" customWidth="1"/>
    <col min="21" max="21" width="1.28515625" style="5" customWidth="1"/>
    <col min="22" max="22" width="13.7109375" style="5" customWidth="1"/>
    <col min="23" max="23" width="11" style="5" customWidth="1"/>
    <col min="24" max="24" width="2.7109375" style="5" customWidth="1"/>
    <col min="25" max="25" width="12" style="5" customWidth="1"/>
    <col min="26" max="26" width="9.7109375" style="5" customWidth="1"/>
    <col min="27" max="27" width="1.7109375" style="5" customWidth="1"/>
    <col min="28" max="28" width="11.85546875" style="5" customWidth="1"/>
    <col min="29" max="29" width="9.7109375" style="5" customWidth="1"/>
    <col min="30" max="30" width="18.140625" style="5" customWidth="1"/>
    <col min="31" max="31" width="10.85546875" style="5" hidden="1" customWidth="1"/>
    <col min="32" max="32" width="1.140625" style="5" customWidth="1"/>
    <col min="33" max="33" width="16" style="5" customWidth="1"/>
    <col min="34" max="34" width="13" style="5" customWidth="1"/>
    <col min="35" max="35" width="14" style="5" customWidth="1"/>
    <col min="36" max="39" width="10.7109375" style="5" customWidth="1"/>
    <col min="40" max="40" width="3.42578125" style="5" customWidth="1"/>
    <col min="41" max="42" width="10.7109375" style="5" customWidth="1"/>
    <col min="43" max="43" width="23.28515625" style="5" customWidth="1"/>
    <col min="44" max="44" width="11.42578125" style="5"/>
    <col min="45" max="45" width="15.42578125" style="5" customWidth="1"/>
    <col min="46" max="46" width="1.7109375" style="5" customWidth="1"/>
    <col min="47" max="48" width="11.140625" style="5" customWidth="1"/>
    <col min="49" max="49" width="13.7109375" style="5" customWidth="1"/>
    <col min="50" max="50" width="1.7109375" style="5" customWidth="1"/>
    <col min="51" max="51" width="13.7109375" style="5" customWidth="1"/>
    <col min="52" max="52" width="11.42578125" style="5"/>
    <col min="53" max="53" width="12" style="5" customWidth="1"/>
    <col min="54" max="55" width="11.42578125" style="5"/>
    <col min="56" max="56" width="12.28515625" style="5" customWidth="1"/>
    <col min="57" max="16384" width="11.42578125" style="5"/>
  </cols>
  <sheetData>
    <row r="1" spans="2:55" ht="16.5" customHeight="1" x14ac:dyDescent="0.3">
      <c r="B1" s="4"/>
      <c r="C1" s="4"/>
      <c r="D1" s="4"/>
      <c r="E1" s="4"/>
      <c r="F1" s="4"/>
      <c r="G1" s="4"/>
      <c r="H1" s="4"/>
      <c r="I1" s="4"/>
      <c r="J1" s="4"/>
      <c r="K1" s="4"/>
      <c r="L1" s="4"/>
      <c r="M1" s="4"/>
      <c r="N1" s="4"/>
      <c r="O1" s="4"/>
      <c r="P1" s="159" t="s">
        <v>64</v>
      </c>
      <c r="Q1" s="159"/>
      <c r="T1" s="4"/>
      <c r="U1" s="4"/>
      <c r="V1" s="4"/>
      <c r="W1" s="4"/>
      <c r="X1" s="4"/>
      <c r="Y1" s="4"/>
      <c r="Z1" s="4"/>
      <c r="AA1" s="4"/>
      <c r="AB1" s="4"/>
      <c r="AC1" s="148"/>
      <c r="AD1" s="148"/>
      <c r="AE1" s="4"/>
      <c r="AF1" s="4"/>
      <c r="AG1" s="4"/>
      <c r="AH1" s="4"/>
      <c r="AI1" s="4"/>
      <c r="AJ1" s="4"/>
      <c r="AK1" s="4"/>
      <c r="AL1" s="4"/>
      <c r="AM1" s="4"/>
      <c r="AN1" s="4"/>
      <c r="AO1" s="4"/>
      <c r="AP1" s="4"/>
      <c r="AQ1" s="4"/>
      <c r="AR1" s="4"/>
      <c r="AS1" s="4"/>
      <c r="AT1" s="4"/>
      <c r="AU1" s="4"/>
      <c r="AV1" s="4"/>
      <c r="AW1" s="4"/>
      <c r="AX1" s="4"/>
      <c r="AY1" s="4"/>
      <c r="AZ1" s="4"/>
      <c r="BA1" s="4"/>
      <c r="BB1" s="4"/>
      <c r="BC1" s="4"/>
    </row>
    <row r="2" spans="2:55" ht="29.25" customHeight="1" x14ac:dyDescent="0.3">
      <c r="B2" s="10"/>
      <c r="C2" s="11"/>
      <c r="D2" s="11"/>
      <c r="E2" s="43"/>
      <c r="F2" s="149" t="s">
        <v>66</v>
      </c>
      <c r="G2" s="149"/>
      <c r="H2" s="149"/>
      <c r="I2" s="149"/>
      <c r="J2" s="149"/>
      <c r="K2" s="149"/>
      <c r="L2" s="149"/>
      <c r="M2" s="152" t="s">
        <v>2</v>
      </c>
      <c r="N2" s="152"/>
      <c r="O2" s="153"/>
      <c r="P2" s="153"/>
      <c r="Q2" s="153"/>
    </row>
    <row r="3" spans="2:55" ht="29.25" customHeight="1" x14ac:dyDescent="0.3">
      <c r="B3" s="12"/>
      <c r="C3" s="13"/>
      <c r="D3" s="13"/>
      <c r="E3" s="44"/>
      <c r="F3" s="150"/>
      <c r="G3" s="150"/>
      <c r="H3" s="150"/>
      <c r="I3" s="150"/>
      <c r="J3" s="150"/>
      <c r="K3" s="150"/>
      <c r="L3" s="150"/>
      <c r="M3" s="152"/>
      <c r="N3" s="152"/>
      <c r="O3" s="153"/>
      <c r="P3" s="153"/>
      <c r="Q3" s="153"/>
    </row>
    <row r="4" spans="2:55" ht="30" customHeight="1" x14ac:dyDescent="0.3">
      <c r="B4" s="12"/>
      <c r="C4" s="13"/>
      <c r="D4" s="13"/>
      <c r="E4" s="44"/>
      <c r="F4" s="150"/>
      <c r="G4" s="150"/>
      <c r="H4" s="150"/>
      <c r="I4" s="150"/>
      <c r="J4" s="150"/>
      <c r="K4" s="150"/>
      <c r="L4" s="150"/>
      <c r="M4" s="154" t="s">
        <v>3</v>
      </c>
      <c r="N4" s="154"/>
      <c r="O4" s="155" t="s">
        <v>23</v>
      </c>
      <c r="P4" s="155"/>
      <c r="Q4" s="155"/>
    </row>
    <row r="5" spans="2:55" ht="27" customHeight="1" x14ac:dyDescent="0.25">
      <c r="B5" s="48"/>
      <c r="C5" s="41"/>
      <c r="D5" s="41"/>
      <c r="E5" s="42"/>
      <c r="F5" s="150"/>
      <c r="G5" s="150"/>
      <c r="H5" s="150"/>
      <c r="I5" s="150"/>
      <c r="J5" s="150"/>
      <c r="K5" s="150"/>
      <c r="L5" s="150"/>
      <c r="M5" s="156" t="s">
        <v>57</v>
      </c>
      <c r="N5" s="156"/>
      <c r="O5" s="157" t="s">
        <v>65</v>
      </c>
      <c r="P5" s="157"/>
      <c r="Q5" s="157"/>
      <c r="W5" s="20"/>
      <c r="X5" s="20"/>
      <c r="Y5" s="20"/>
      <c r="Z5" s="20"/>
      <c r="AA5" s="20"/>
      <c r="AB5" s="20"/>
      <c r="AC5" s="20"/>
      <c r="AD5" s="20"/>
    </row>
    <row r="6" spans="2:55" ht="25.5" customHeight="1" x14ac:dyDescent="0.35">
      <c r="B6" s="40" t="s">
        <v>0</v>
      </c>
      <c r="C6" s="45"/>
      <c r="D6" s="45"/>
      <c r="E6" s="47"/>
      <c r="F6" s="150"/>
      <c r="G6" s="150"/>
      <c r="H6" s="150"/>
      <c r="I6" s="150"/>
      <c r="J6" s="150"/>
      <c r="K6" s="150"/>
      <c r="L6" s="150"/>
      <c r="M6" s="156"/>
      <c r="N6" s="156"/>
      <c r="O6" s="157"/>
      <c r="P6" s="157"/>
      <c r="Q6" s="157"/>
      <c r="W6" s="20"/>
      <c r="X6" s="20"/>
      <c r="Y6" s="158" t="s">
        <v>43</v>
      </c>
      <c r="Z6" s="20"/>
      <c r="AA6" s="20"/>
      <c r="AB6" s="158" t="s">
        <v>44</v>
      </c>
      <c r="AC6" s="20"/>
      <c r="AD6" s="20"/>
    </row>
    <row r="7" spans="2:55" ht="25.5" customHeight="1" x14ac:dyDescent="0.35">
      <c r="B7" s="51" t="s">
        <v>1</v>
      </c>
      <c r="C7" s="49"/>
      <c r="D7" s="49"/>
      <c r="E7" s="50"/>
      <c r="F7" s="151"/>
      <c r="G7" s="151"/>
      <c r="H7" s="151"/>
      <c r="I7" s="151"/>
      <c r="J7" s="151"/>
      <c r="K7" s="151"/>
      <c r="L7" s="151"/>
      <c r="M7" s="156"/>
      <c r="N7" s="156"/>
      <c r="O7" s="157"/>
      <c r="P7" s="157"/>
      <c r="Q7" s="157"/>
      <c r="W7" s="20"/>
      <c r="X7" s="20"/>
      <c r="Y7" s="158"/>
      <c r="Z7" s="20"/>
      <c r="AA7" s="20"/>
      <c r="AB7" s="158"/>
      <c r="AC7" s="20"/>
      <c r="AD7" s="20"/>
    </row>
    <row r="8" spans="2:55" ht="6" customHeight="1" x14ac:dyDescent="0.3">
      <c r="B8" s="4"/>
      <c r="C8" s="4"/>
      <c r="D8" s="4"/>
      <c r="E8" s="4"/>
      <c r="F8" s="4"/>
      <c r="G8" s="4"/>
      <c r="H8" s="4"/>
      <c r="I8" s="4"/>
      <c r="J8" s="4"/>
      <c r="K8" s="4"/>
      <c r="L8" s="4"/>
      <c r="M8" s="4"/>
      <c r="N8" s="4"/>
      <c r="O8" s="4"/>
      <c r="P8" s="4"/>
      <c r="Q8" s="4"/>
      <c r="R8" s="4"/>
      <c r="S8" s="20"/>
      <c r="T8" s="20"/>
      <c r="U8" s="20"/>
      <c r="V8" s="20"/>
      <c r="W8" s="20"/>
      <c r="X8" s="20"/>
      <c r="Y8" s="20"/>
      <c r="Z8" s="20"/>
      <c r="AA8" s="20"/>
      <c r="AB8" s="20"/>
      <c r="AC8" s="20"/>
      <c r="AD8" s="20"/>
      <c r="AE8" s="4"/>
      <c r="AF8" s="4"/>
      <c r="AG8" s="4"/>
      <c r="AH8" s="4"/>
      <c r="AI8" s="4"/>
      <c r="AJ8" s="4"/>
      <c r="AK8" s="4"/>
      <c r="AL8" s="4"/>
      <c r="AM8" s="4"/>
      <c r="AN8" s="4"/>
      <c r="AO8" s="4"/>
      <c r="AP8" s="4"/>
    </row>
    <row r="9" spans="2:55" s="17" customFormat="1" ht="30" customHeight="1" x14ac:dyDescent="0.25">
      <c r="B9" s="162" t="s">
        <v>10</v>
      </c>
      <c r="C9" s="163"/>
      <c r="D9" s="166" t="s">
        <v>54</v>
      </c>
      <c r="E9" s="167" t="s">
        <v>47</v>
      </c>
      <c r="F9" s="168"/>
      <c r="G9" s="168"/>
      <c r="H9" s="168"/>
      <c r="I9" s="168"/>
      <c r="J9" s="168"/>
      <c r="K9" s="168"/>
      <c r="L9" s="168"/>
      <c r="M9" s="168"/>
      <c r="N9" s="168"/>
      <c r="O9" s="168"/>
      <c r="P9" s="168"/>
      <c r="Q9" s="169"/>
      <c r="R9" s="170"/>
      <c r="S9" s="21" t="s">
        <v>58</v>
      </c>
      <c r="T9" s="22">
        <f>SUM($D$11)</f>
        <v>0</v>
      </c>
      <c r="U9" s="23"/>
      <c r="V9" s="21" t="s">
        <v>58</v>
      </c>
      <c r="W9" s="22">
        <f>SUM($D$11)</f>
        <v>0</v>
      </c>
      <c r="X9" s="20"/>
      <c r="Y9" s="21" t="s">
        <v>58</v>
      </c>
      <c r="Z9" s="22">
        <f>SUM($D$11)</f>
        <v>0</v>
      </c>
      <c r="AA9" s="20"/>
      <c r="AB9" s="21" t="s">
        <v>58</v>
      </c>
      <c r="AC9" s="22">
        <f>SUM($D$11)</f>
        <v>0</v>
      </c>
      <c r="AD9" s="20"/>
      <c r="AR9" s="5"/>
      <c r="AS9" s="5"/>
      <c r="AT9" s="5"/>
      <c r="AU9" s="5"/>
      <c r="AV9" s="5"/>
      <c r="AW9" s="5"/>
      <c r="AX9" s="5"/>
      <c r="AY9" s="5"/>
      <c r="AZ9" s="5"/>
      <c r="BA9" s="5"/>
      <c r="BB9" s="5"/>
      <c r="BC9" s="5"/>
    </row>
    <row r="10" spans="2:55" s="26" customFormat="1" ht="35.25" customHeight="1" x14ac:dyDescent="0.25">
      <c r="B10" s="164"/>
      <c r="C10" s="165"/>
      <c r="D10" s="166"/>
      <c r="E10" s="52" t="s">
        <v>26</v>
      </c>
      <c r="F10" s="52" t="s">
        <v>27</v>
      </c>
      <c r="G10" s="52" t="s">
        <v>28</v>
      </c>
      <c r="H10" s="52" t="s">
        <v>37</v>
      </c>
      <c r="I10" s="52" t="s">
        <v>29</v>
      </c>
      <c r="J10" s="52" t="s">
        <v>30</v>
      </c>
      <c r="K10" s="52" t="s">
        <v>31</v>
      </c>
      <c r="L10" s="52" t="s">
        <v>32</v>
      </c>
      <c r="M10" s="52" t="s">
        <v>33</v>
      </c>
      <c r="N10" s="52" t="s">
        <v>34</v>
      </c>
      <c r="O10" s="52" t="s">
        <v>38</v>
      </c>
      <c r="P10" s="52" t="s">
        <v>35</v>
      </c>
      <c r="Q10" s="53" t="s">
        <v>36</v>
      </c>
      <c r="R10" s="170"/>
      <c r="S10" s="24" t="s">
        <v>61</v>
      </c>
      <c r="T10" s="22">
        <f>SUM(E11:G11)</f>
        <v>0</v>
      </c>
      <c r="U10" s="25"/>
      <c r="V10" s="24" t="s">
        <v>61</v>
      </c>
      <c r="W10" s="22">
        <f>SUM(H11:J11)</f>
        <v>0</v>
      </c>
      <c r="X10" s="25"/>
      <c r="Y10" s="24" t="s">
        <v>61</v>
      </c>
      <c r="Z10" s="22">
        <f>SUM(K11:M11)</f>
        <v>0</v>
      </c>
      <c r="AA10" s="20"/>
      <c r="AB10" s="24" t="s">
        <v>61</v>
      </c>
      <c r="AC10" s="22">
        <f>SUM(N11:P11)</f>
        <v>0</v>
      </c>
      <c r="AD10" s="20"/>
      <c r="AR10" s="5"/>
      <c r="AS10" s="5"/>
      <c r="AT10" s="5"/>
      <c r="AU10" s="5"/>
      <c r="AV10" s="5"/>
      <c r="AW10" s="5"/>
      <c r="AX10" s="5"/>
      <c r="AY10" s="5"/>
      <c r="AZ10" s="5"/>
      <c r="BA10" s="5"/>
      <c r="BB10" s="5"/>
      <c r="BC10" s="5"/>
    </row>
    <row r="11" spans="2:55" ht="23.1" customHeight="1" x14ac:dyDescent="0.25">
      <c r="B11" s="160" t="s">
        <v>90</v>
      </c>
      <c r="C11" s="161"/>
      <c r="D11" s="58"/>
      <c r="E11" s="58"/>
      <c r="F11" s="58"/>
      <c r="G11" s="58"/>
      <c r="H11" s="58"/>
      <c r="I11" s="58"/>
      <c r="J11" s="58"/>
      <c r="K11" s="58"/>
      <c r="L11" s="58"/>
      <c r="M11" s="58"/>
      <c r="N11" s="58"/>
      <c r="O11" s="58"/>
      <c r="P11" s="58"/>
      <c r="Q11" s="59">
        <f>SUM(E11:P11)</f>
        <v>0</v>
      </c>
      <c r="R11" s="16" t="str">
        <f>IF((D11=Q11),"SUMAS IGUALES","NO CHECA")</f>
        <v>SUMAS IGUALES</v>
      </c>
      <c r="S11" s="21" t="s">
        <v>59</v>
      </c>
      <c r="T11" s="22">
        <f>SUM($D$12)</f>
        <v>0</v>
      </c>
      <c r="U11" s="20"/>
      <c r="V11" s="21" t="s">
        <v>59</v>
      </c>
      <c r="W11" s="22">
        <f>SUM($D$12)</f>
        <v>0</v>
      </c>
      <c r="X11" s="20"/>
      <c r="Y11" s="21" t="s">
        <v>59</v>
      </c>
      <c r="Z11" s="22">
        <f>SUM($D$12)</f>
        <v>0</v>
      </c>
      <c r="AA11" s="20"/>
      <c r="AB11" s="21" t="s">
        <v>59</v>
      </c>
      <c r="AC11" s="22">
        <f>SUM($D$12)</f>
        <v>0</v>
      </c>
      <c r="AD11" s="20"/>
    </row>
    <row r="12" spans="2:55" ht="23.1" customHeight="1" x14ac:dyDescent="0.25">
      <c r="B12" s="160" t="s">
        <v>89</v>
      </c>
      <c r="C12" s="161"/>
      <c r="D12" s="58"/>
      <c r="E12" s="58"/>
      <c r="F12" s="58"/>
      <c r="G12" s="58"/>
      <c r="H12" s="58"/>
      <c r="I12" s="58"/>
      <c r="J12" s="58"/>
      <c r="K12" s="58"/>
      <c r="L12" s="58"/>
      <c r="M12" s="58"/>
      <c r="N12" s="58"/>
      <c r="O12" s="58"/>
      <c r="P12" s="58"/>
      <c r="Q12" s="59">
        <f t="shared" ref="Q12:Q13" si="0">SUM(E12:P12)</f>
        <v>0</v>
      </c>
      <c r="R12" s="16" t="str">
        <f t="shared" ref="R12:R14" si="1">IF((D12=Q12),"SUMAS IGUALES","NO CHECA")</f>
        <v>SUMAS IGUALES</v>
      </c>
      <c r="S12" s="24" t="s">
        <v>62</v>
      </c>
      <c r="T12" s="22">
        <f>SUM(E12:G12)</f>
        <v>0</v>
      </c>
      <c r="U12" s="20"/>
      <c r="V12" s="24" t="s">
        <v>61</v>
      </c>
      <c r="W12" s="22">
        <f>SUM(H12:J12)</f>
        <v>0</v>
      </c>
      <c r="X12" s="20"/>
      <c r="Y12" s="24" t="s">
        <v>61</v>
      </c>
      <c r="Z12" s="22">
        <f>SUM(K12:M12)</f>
        <v>0</v>
      </c>
      <c r="AA12" s="20"/>
      <c r="AB12" s="24" t="s">
        <v>61</v>
      </c>
      <c r="AC12" s="22">
        <f>SUM(N12:P12)</f>
        <v>0</v>
      </c>
      <c r="AD12" s="20"/>
    </row>
    <row r="13" spans="2:55" ht="23.1" customHeight="1" x14ac:dyDescent="0.25">
      <c r="B13" s="160" t="s">
        <v>91</v>
      </c>
      <c r="C13" s="161"/>
      <c r="D13" s="58"/>
      <c r="E13" s="58"/>
      <c r="F13" s="58"/>
      <c r="G13" s="58"/>
      <c r="H13" s="58"/>
      <c r="I13" s="58"/>
      <c r="J13" s="58"/>
      <c r="K13" s="58"/>
      <c r="L13" s="58"/>
      <c r="M13" s="58"/>
      <c r="N13" s="58"/>
      <c r="O13" s="58"/>
      <c r="P13" s="58"/>
      <c r="Q13" s="59">
        <f t="shared" si="0"/>
        <v>0</v>
      </c>
      <c r="R13" s="16" t="str">
        <f t="shared" si="1"/>
        <v>SUMAS IGUALES</v>
      </c>
      <c r="S13" s="21" t="s">
        <v>60</v>
      </c>
      <c r="T13" s="22">
        <f>SUM($D$13)</f>
        <v>0</v>
      </c>
      <c r="U13" s="20"/>
      <c r="V13" s="21" t="s">
        <v>60</v>
      </c>
      <c r="W13" s="22">
        <f>SUM($D$13)</f>
        <v>0</v>
      </c>
      <c r="X13" s="20"/>
      <c r="Y13" s="21" t="s">
        <v>60</v>
      </c>
      <c r="Z13" s="22">
        <f>SUM($D$13)</f>
        <v>0</v>
      </c>
      <c r="AA13" s="20"/>
      <c r="AB13" s="21" t="s">
        <v>60</v>
      </c>
      <c r="AC13" s="22">
        <f>SUM($D$13)</f>
        <v>0</v>
      </c>
      <c r="AD13" s="20"/>
    </row>
    <row r="14" spans="2:55" ht="40.5" customHeight="1" x14ac:dyDescent="0.25">
      <c r="B14" s="160" t="s">
        <v>55</v>
      </c>
      <c r="C14" s="161"/>
      <c r="D14" s="59">
        <f>SUM(D11:D13)</f>
        <v>0</v>
      </c>
      <c r="E14" s="60">
        <f t="shared" ref="E14:Q14" si="2">SUM(E11:E13)</f>
        <v>0</v>
      </c>
      <c r="F14" s="60">
        <f t="shared" si="2"/>
        <v>0</v>
      </c>
      <c r="G14" s="60">
        <f t="shared" si="2"/>
        <v>0</v>
      </c>
      <c r="H14" s="60">
        <f t="shared" si="2"/>
        <v>0</v>
      </c>
      <c r="I14" s="60">
        <f t="shared" si="2"/>
        <v>0</v>
      </c>
      <c r="J14" s="60">
        <f t="shared" si="2"/>
        <v>0</v>
      </c>
      <c r="K14" s="60">
        <f t="shared" si="2"/>
        <v>0</v>
      </c>
      <c r="L14" s="60">
        <f t="shared" si="2"/>
        <v>0</v>
      </c>
      <c r="M14" s="60">
        <f t="shared" si="2"/>
        <v>0</v>
      </c>
      <c r="N14" s="60">
        <f t="shared" si="2"/>
        <v>0</v>
      </c>
      <c r="O14" s="60">
        <f t="shared" si="2"/>
        <v>0</v>
      </c>
      <c r="P14" s="60">
        <f t="shared" si="2"/>
        <v>0</v>
      </c>
      <c r="Q14" s="59">
        <f t="shared" si="2"/>
        <v>0</v>
      </c>
      <c r="R14" s="16" t="str">
        <f t="shared" si="1"/>
        <v>SUMAS IGUALES</v>
      </c>
      <c r="S14" s="24" t="s">
        <v>61</v>
      </c>
      <c r="T14" s="22">
        <f>SUM(E13:G13)</f>
        <v>0</v>
      </c>
      <c r="U14" s="20"/>
      <c r="V14" s="24" t="s">
        <v>61</v>
      </c>
      <c r="W14" s="22">
        <f>SUM(H13:J13)</f>
        <v>0</v>
      </c>
      <c r="X14" s="20"/>
      <c r="Y14" s="24" t="s">
        <v>61</v>
      </c>
      <c r="Z14" s="22">
        <f>SUM(K13:M13)</f>
        <v>0</v>
      </c>
      <c r="AA14" s="20"/>
      <c r="AB14" s="24" t="s">
        <v>61</v>
      </c>
      <c r="AC14" s="22">
        <f>SUM(N13:P13)</f>
        <v>0</v>
      </c>
      <c r="AD14" s="20"/>
    </row>
    <row r="15" spans="2:55" ht="6" customHeight="1" x14ac:dyDescent="0.25">
      <c r="S15" s="20"/>
      <c r="T15" s="20"/>
      <c r="U15" s="20"/>
      <c r="V15" s="20"/>
      <c r="W15" s="20"/>
      <c r="X15" s="20"/>
      <c r="Y15" s="20"/>
      <c r="Z15" s="20"/>
      <c r="AA15" s="20"/>
      <c r="AB15" s="20"/>
      <c r="AC15" s="20"/>
      <c r="AD15" s="20"/>
    </row>
    <row r="16" spans="2:55" ht="23.1" customHeight="1" x14ac:dyDescent="0.3">
      <c r="B16" s="184" t="s">
        <v>94</v>
      </c>
      <c r="C16" s="185"/>
      <c r="D16" s="3" t="s">
        <v>24</v>
      </c>
      <c r="E16" s="58"/>
      <c r="F16" s="58"/>
      <c r="G16" s="58"/>
      <c r="H16" s="58"/>
      <c r="I16" s="58"/>
      <c r="J16" s="58"/>
      <c r="K16" s="58"/>
      <c r="L16" s="58"/>
      <c r="M16" s="58"/>
      <c r="N16" s="58"/>
      <c r="O16" s="58"/>
      <c r="P16" s="58"/>
      <c r="Q16" s="59">
        <f>SUM(E16:P16)</f>
        <v>0</v>
      </c>
      <c r="R16" s="29"/>
      <c r="S16" s="20"/>
      <c r="T16" s="20"/>
      <c r="U16" s="20"/>
      <c r="V16" s="20"/>
      <c r="W16" s="20"/>
      <c r="X16" s="20"/>
      <c r="Y16" s="20"/>
      <c r="Z16" s="20"/>
      <c r="AA16" s="20"/>
      <c r="AB16" s="20"/>
      <c r="AC16" s="20"/>
      <c r="AD16" s="20"/>
    </row>
    <row r="17" spans="2:55" ht="23.1" customHeight="1" x14ac:dyDescent="0.3">
      <c r="B17" s="186"/>
      <c r="C17" s="187"/>
      <c r="D17" s="72" t="s">
        <v>39</v>
      </c>
      <c r="E17" s="58"/>
      <c r="F17" s="58"/>
      <c r="G17" s="58"/>
      <c r="H17" s="58"/>
      <c r="I17" s="58"/>
      <c r="J17" s="58"/>
      <c r="K17" s="58"/>
      <c r="L17" s="58"/>
      <c r="M17" s="58"/>
      <c r="N17" s="58"/>
      <c r="O17" s="58"/>
      <c r="P17" s="58"/>
      <c r="Q17" s="59">
        <f>SUM(E17:P17)</f>
        <v>0</v>
      </c>
      <c r="R17" s="29"/>
      <c r="S17" s="20"/>
      <c r="T17" s="20"/>
      <c r="U17" s="20"/>
      <c r="V17" s="20"/>
      <c r="W17" s="20"/>
      <c r="X17" s="20"/>
      <c r="Y17" s="20"/>
      <c r="Z17" s="20"/>
      <c r="AA17" s="20"/>
      <c r="AB17" s="20"/>
      <c r="AC17" s="20"/>
      <c r="AD17" s="20"/>
    </row>
    <row r="18" spans="2:55" ht="6" customHeight="1" x14ac:dyDescent="0.25"/>
    <row r="19" spans="2:55" ht="36" customHeight="1" x14ac:dyDescent="0.25">
      <c r="B19" s="160" t="s">
        <v>48</v>
      </c>
      <c r="C19" s="175"/>
      <c r="D19" s="161"/>
      <c r="E19" s="7">
        <f>SUM(E14+E17)</f>
        <v>0</v>
      </c>
      <c r="F19" s="7">
        <f t="shared" ref="F19:Q19" si="3">SUM(F14+F17)</f>
        <v>0</v>
      </c>
      <c r="G19" s="7">
        <f t="shared" si="3"/>
        <v>0</v>
      </c>
      <c r="H19" s="7">
        <f t="shared" si="3"/>
        <v>0</v>
      </c>
      <c r="I19" s="7">
        <f t="shared" si="3"/>
        <v>0</v>
      </c>
      <c r="J19" s="7">
        <f t="shared" si="3"/>
        <v>0</v>
      </c>
      <c r="K19" s="7">
        <f t="shared" si="3"/>
        <v>0</v>
      </c>
      <c r="L19" s="7">
        <f t="shared" si="3"/>
        <v>0</v>
      </c>
      <c r="M19" s="7">
        <f t="shared" si="3"/>
        <v>0</v>
      </c>
      <c r="N19" s="7">
        <f t="shared" si="3"/>
        <v>0</v>
      </c>
      <c r="O19" s="7">
        <f t="shared" si="3"/>
        <v>0</v>
      </c>
      <c r="P19" s="7">
        <f t="shared" si="3"/>
        <v>0</v>
      </c>
      <c r="Q19" s="27">
        <f t="shared" si="3"/>
        <v>0</v>
      </c>
    </row>
    <row r="20" spans="2:55" ht="6" customHeight="1" x14ac:dyDescent="0.25"/>
    <row r="21" spans="2:55" ht="27.75" customHeight="1" x14ac:dyDescent="0.25">
      <c r="B21" s="196" t="s">
        <v>10</v>
      </c>
      <c r="C21" s="197"/>
      <c r="D21" s="202" t="s">
        <v>46</v>
      </c>
      <c r="E21" s="203"/>
      <c r="F21" s="203"/>
      <c r="G21" s="204"/>
      <c r="H21" s="176" t="s">
        <v>36</v>
      </c>
      <c r="J21" s="179" t="s">
        <v>41</v>
      </c>
      <c r="K21" s="180"/>
      <c r="L21" s="180"/>
      <c r="M21" s="180"/>
      <c r="N21" s="180"/>
      <c r="O21" s="181"/>
    </row>
    <row r="22" spans="2:55" ht="24" customHeight="1" x14ac:dyDescent="0.25">
      <c r="B22" s="198"/>
      <c r="C22" s="199"/>
      <c r="D22" s="182" t="s">
        <v>45</v>
      </c>
      <c r="E22" s="182" t="s">
        <v>42</v>
      </c>
      <c r="F22" s="182" t="s">
        <v>43</v>
      </c>
      <c r="G22" s="182" t="s">
        <v>44</v>
      </c>
      <c r="H22" s="177"/>
      <c r="J22" s="192" t="s">
        <v>10</v>
      </c>
      <c r="K22" s="193"/>
      <c r="L22" s="173" t="s">
        <v>11</v>
      </c>
      <c r="M22" s="174"/>
      <c r="N22" s="171" t="s">
        <v>12</v>
      </c>
      <c r="O22" s="171" t="s">
        <v>13</v>
      </c>
    </row>
    <row r="23" spans="2:55" ht="37.5" customHeight="1" x14ac:dyDescent="0.25">
      <c r="B23" s="200"/>
      <c r="C23" s="201"/>
      <c r="D23" s="183"/>
      <c r="E23" s="183"/>
      <c r="F23" s="183"/>
      <c r="G23" s="183"/>
      <c r="H23" s="178"/>
      <c r="J23" s="194"/>
      <c r="K23" s="195"/>
      <c r="L23" s="71" t="s">
        <v>14</v>
      </c>
      <c r="M23" s="71" t="s">
        <v>15</v>
      </c>
      <c r="N23" s="172"/>
      <c r="O23" s="172"/>
    </row>
    <row r="24" spans="2:55" ht="23.1" customHeight="1" x14ac:dyDescent="0.3">
      <c r="B24" s="188" t="s">
        <v>90</v>
      </c>
      <c r="C24" s="189"/>
      <c r="D24" s="61">
        <f>SUM(E11:G11)</f>
        <v>0</v>
      </c>
      <c r="E24" s="61">
        <f>SUM(H11:J11)</f>
        <v>0</v>
      </c>
      <c r="F24" s="61">
        <f>SUM(K11:M11)</f>
        <v>0</v>
      </c>
      <c r="G24" s="61">
        <f>SUM(N11:P11)</f>
        <v>0</v>
      </c>
      <c r="H24" s="59">
        <f>SUM(D24:G24)</f>
        <v>0</v>
      </c>
      <c r="J24" s="205" t="s">
        <v>5</v>
      </c>
      <c r="K24" s="206"/>
      <c r="L24" s="63">
        <f>SUM(D11)</f>
        <v>0</v>
      </c>
      <c r="M24" s="63">
        <f>SUM(Q11)</f>
        <v>0</v>
      </c>
      <c r="N24" s="63">
        <f>SUM(L24-M24)</f>
        <v>0</v>
      </c>
      <c r="O24" s="2" t="s">
        <v>16</v>
      </c>
      <c r="AH24" s="4"/>
      <c r="AI24" s="4"/>
      <c r="AJ24" s="4"/>
      <c r="AK24" s="4"/>
      <c r="AL24" s="4"/>
      <c r="AM24" s="4"/>
      <c r="AN24" s="4"/>
      <c r="AO24" s="4"/>
      <c r="AP24" s="4"/>
    </row>
    <row r="25" spans="2:55" ht="37.5" customHeight="1" x14ac:dyDescent="0.3">
      <c r="B25" s="188" t="s">
        <v>89</v>
      </c>
      <c r="C25" s="189"/>
      <c r="D25" s="61">
        <f>SUM(E12:G12)</f>
        <v>0</v>
      </c>
      <c r="E25" s="61">
        <f>SUM(H12:J12)</f>
        <v>0</v>
      </c>
      <c r="F25" s="61">
        <f>SUM(K12:M12)</f>
        <v>0</v>
      </c>
      <c r="G25" s="61">
        <f>SUM(N12:P12)</f>
        <v>0</v>
      </c>
      <c r="H25" s="59">
        <f t="shared" ref="H25:H26" si="4">SUM(D25:G25)</f>
        <v>0</v>
      </c>
      <c r="J25" s="190" t="s">
        <v>6</v>
      </c>
      <c r="K25" s="191"/>
      <c r="L25" s="63">
        <f>SUM(D12)</f>
        <v>0</v>
      </c>
      <c r="M25" s="63">
        <f>SUM(Q12)</f>
        <v>0</v>
      </c>
      <c r="N25" s="63">
        <f t="shared" ref="N25:N29" si="5">SUM(L25-M25)</f>
        <v>0</v>
      </c>
      <c r="O25" s="2" t="s">
        <v>17</v>
      </c>
      <c r="AK25" s="4"/>
      <c r="AL25" s="4"/>
      <c r="AM25" s="4"/>
      <c r="AN25" s="4"/>
      <c r="AO25" s="4"/>
      <c r="AP25" s="4"/>
    </row>
    <row r="26" spans="2:55" s="26" customFormat="1" ht="33.75" customHeight="1" x14ac:dyDescent="0.3">
      <c r="B26" s="188" t="s">
        <v>91</v>
      </c>
      <c r="C26" s="189"/>
      <c r="D26" s="61">
        <f>SUM(E13:G13)</f>
        <v>0</v>
      </c>
      <c r="E26" s="61">
        <f>SUM(H13:J13)</f>
        <v>0</v>
      </c>
      <c r="F26" s="61">
        <f>SUM(K13:M13)</f>
        <v>0</v>
      </c>
      <c r="G26" s="61">
        <f>SUM(N13:P13)</f>
        <v>0</v>
      </c>
      <c r="H26" s="59">
        <f t="shared" si="4"/>
        <v>0</v>
      </c>
      <c r="J26" s="190" t="s">
        <v>8</v>
      </c>
      <c r="K26" s="191"/>
      <c r="L26" s="63">
        <f>SUM(D13)</f>
        <v>0</v>
      </c>
      <c r="M26" s="63">
        <f>SUM(Q13)</f>
        <v>0</v>
      </c>
      <c r="N26" s="63">
        <f t="shared" si="5"/>
        <v>0</v>
      </c>
      <c r="O26" s="76" t="s">
        <v>18</v>
      </c>
      <c r="V26" s="5"/>
      <c r="W26" s="5"/>
      <c r="X26" s="5"/>
      <c r="Y26" s="5"/>
      <c r="Z26" s="5"/>
      <c r="AA26" s="5"/>
      <c r="AB26" s="5"/>
      <c r="AC26" s="5"/>
      <c r="AD26" s="5"/>
      <c r="AE26" s="5"/>
      <c r="AF26" s="5"/>
      <c r="AG26" s="5"/>
      <c r="AH26" s="5"/>
      <c r="AI26" s="5"/>
      <c r="AK26" s="4"/>
      <c r="AL26" s="4"/>
      <c r="AM26" s="30"/>
      <c r="AN26" s="30"/>
      <c r="AO26" s="30"/>
      <c r="AP26" s="4"/>
      <c r="AQ26" s="4"/>
      <c r="AR26" s="4"/>
      <c r="AS26" s="4"/>
      <c r="AT26" s="4"/>
      <c r="AU26" s="4"/>
      <c r="AV26" s="4"/>
      <c r="AW26" s="4"/>
      <c r="AX26" s="4"/>
      <c r="AY26" s="4"/>
      <c r="AZ26" s="4"/>
      <c r="BA26" s="4"/>
      <c r="BB26" s="4"/>
      <c r="BC26" s="4"/>
    </row>
    <row r="27" spans="2:55" ht="32.25" customHeight="1" x14ac:dyDescent="0.3">
      <c r="B27" s="219" t="s">
        <v>92</v>
      </c>
      <c r="C27" s="220"/>
      <c r="D27" s="62">
        <f>SUM(E17:G17)</f>
        <v>0</v>
      </c>
      <c r="E27" s="62">
        <f>SUM(H17:J17)</f>
        <v>0</v>
      </c>
      <c r="F27" s="62">
        <f>SUM(K17:M17)</f>
        <v>0</v>
      </c>
      <c r="G27" s="62">
        <f>SUM(N17:P17)</f>
        <v>0</v>
      </c>
      <c r="H27" s="59">
        <f>SUM(D27:G27)</f>
        <v>0</v>
      </c>
      <c r="AK27" s="4"/>
      <c r="AL27" s="4"/>
      <c r="AM27" s="4"/>
      <c r="AN27" s="4"/>
      <c r="AO27" s="4"/>
      <c r="AP27" s="4"/>
      <c r="AQ27" s="4"/>
      <c r="AR27" s="4"/>
      <c r="AS27" s="4"/>
      <c r="AT27" s="4"/>
      <c r="AU27" s="4"/>
      <c r="AV27" s="4"/>
      <c r="AW27" s="4"/>
      <c r="AX27" s="4"/>
      <c r="AY27" s="4"/>
      <c r="AZ27" s="4"/>
      <c r="BA27" s="4"/>
      <c r="BB27" s="4"/>
      <c r="BC27" s="4"/>
    </row>
    <row r="28" spans="2:55" ht="36" customHeight="1" x14ac:dyDescent="0.3">
      <c r="B28" s="221" t="s">
        <v>40</v>
      </c>
      <c r="C28" s="222"/>
      <c r="D28" s="28">
        <f>SUM(D24:D27)</f>
        <v>0</v>
      </c>
      <c r="E28" s="28">
        <f>SUM(E24:E27)</f>
        <v>0</v>
      </c>
      <c r="F28" s="28">
        <f>SUM(F24:F27)</f>
        <v>0</v>
      </c>
      <c r="G28" s="28">
        <f>SUM(G24:G27)</f>
        <v>0</v>
      </c>
      <c r="H28" s="27">
        <f>SUM(H24:H27)</f>
        <v>0</v>
      </c>
      <c r="J28" s="223" t="s">
        <v>93</v>
      </c>
      <c r="K28" s="224"/>
      <c r="L28" s="1" t="s">
        <v>24</v>
      </c>
      <c r="M28" s="1" t="s">
        <v>25</v>
      </c>
      <c r="N28" s="227" t="s">
        <v>82</v>
      </c>
      <c r="O28" s="228"/>
      <c r="AE28" s="4"/>
      <c r="AJ28" s="4"/>
      <c r="AK28" s="4"/>
      <c r="AL28" s="4"/>
      <c r="AM28" s="4"/>
      <c r="AN28" s="4"/>
      <c r="AO28" s="4"/>
      <c r="AP28" s="4"/>
      <c r="AQ28" s="4"/>
      <c r="AR28" s="4"/>
      <c r="AS28" s="4"/>
      <c r="AT28" s="4"/>
      <c r="AU28" s="4"/>
      <c r="AV28" s="4"/>
      <c r="AW28" s="4"/>
      <c r="AX28" s="4"/>
      <c r="AY28" s="4"/>
      <c r="AZ28" s="4"/>
      <c r="BA28" s="4"/>
      <c r="BB28" s="4"/>
      <c r="BC28" s="4"/>
    </row>
    <row r="29" spans="2:55" ht="37.5" customHeight="1" x14ac:dyDescent="0.3">
      <c r="J29" s="225"/>
      <c r="K29" s="226"/>
      <c r="L29" s="64">
        <f>SUM(Q16)</f>
        <v>0</v>
      </c>
      <c r="M29" s="64">
        <f>SUM(Q17)</f>
        <v>0</v>
      </c>
      <c r="N29" s="229">
        <f t="shared" si="5"/>
        <v>0</v>
      </c>
      <c r="O29" s="230"/>
      <c r="AE29" s="4"/>
      <c r="AJ29" s="4"/>
      <c r="AK29" s="4"/>
      <c r="AL29" s="4"/>
      <c r="AM29" s="4"/>
      <c r="AN29" s="4"/>
      <c r="AO29" s="4"/>
      <c r="AP29" s="4"/>
      <c r="AQ29" s="4"/>
      <c r="AR29" s="4"/>
      <c r="AS29" s="4"/>
      <c r="AT29" s="4"/>
      <c r="AU29" s="4"/>
      <c r="AV29" s="4"/>
      <c r="AW29" s="4"/>
      <c r="AX29" s="4"/>
      <c r="AY29" s="4"/>
      <c r="AZ29" s="4"/>
      <c r="BA29" s="4"/>
      <c r="BB29" s="4"/>
      <c r="BC29" s="4"/>
    </row>
    <row r="30" spans="2:55" ht="24.95" customHeight="1" x14ac:dyDescent="0.3">
      <c r="AB30" s="8"/>
      <c r="AC30" s="8"/>
      <c r="AD30" s="8"/>
      <c r="AQ30" s="4"/>
      <c r="AR30" s="4"/>
      <c r="AS30" s="4"/>
      <c r="AT30" s="4"/>
      <c r="AU30" s="4"/>
      <c r="AV30" s="4"/>
      <c r="AW30" s="4"/>
      <c r="AX30" s="4"/>
      <c r="AY30" s="4"/>
      <c r="AZ30" s="4"/>
      <c r="BA30" s="4"/>
      <c r="BB30" s="4"/>
      <c r="BC30" s="4"/>
    </row>
    <row r="31" spans="2:55" ht="24.95" customHeight="1" x14ac:dyDescent="0.3">
      <c r="AB31" s="8"/>
      <c r="AC31" s="8"/>
      <c r="AD31" s="8"/>
      <c r="AQ31" s="4"/>
      <c r="AR31" s="4"/>
      <c r="AS31" s="4"/>
      <c r="AT31" s="4"/>
      <c r="AU31" s="4"/>
      <c r="AV31" s="4"/>
      <c r="AW31" s="4"/>
      <c r="AX31" s="4"/>
      <c r="AY31" s="4"/>
      <c r="AZ31" s="4"/>
      <c r="BA31" s="4"/>
      <c r="BB31" s="4"/>
      <c r="BC31" s="4"/>
    </row>
    <row r="32" spans="2:55" ht="24.95" customHeight="1" x14ac:dyDescent="0.3">
      <c r="N32" s="207"/>
      <c r="O32" s="208"/>
      <c r="P32" s="208"/>
      <c r="Q32" s="209"/>
      <c r="AB32" s="8"/>
      <c r="AC32" s="8"/>
      <c r="AD32" s="8"/>
      <c r="AQ32" s="4"/>
      <c r="AR32" s="4"/>
      <c r="AS32" s="4"/>
      <c r="AT32" s="4"/>
      <c r="AU32" s="4"/>
      <c r="AV32" s="4"/>
      <c r="AW32" s="4"/>
      <c r="AX32" s="4"/>
      <c r="AY32" s="4"/>
      <c r="AZ32" s="4"/>
      <c r="BA32" s="4"/>
      <c r="BB32" s="4"/>
      <c r="BC32" s="4"/>
    </row>
    <row r="33" spans="1:55" ht="24.95" customHeight="1" x14ac:dyDescent="0.3">
      <c r="N33" s="210"/>
      <c r="O33" s="211"/>
      <c r="P33" s="211"/>
      <c r="Q33" s="212"/>
      <c r="AB33" s="8"/>
      <c r="AC33" s="8"/>
      <c r="AD33" s="8"/>
      <c r="AQ33" s="4"/>
      <c r="AR33" s="4"/>
      <c r="AS33" s="4"/>
      <c r="AT33" s="4"/>
      <c r="AU33" s="4"/>
      <c r="AV33" s="4"/>
      <c r="AW33" s="4"/>
      <c r="AX33" s="4"/>
      <c r="AY33" s="4"/>
      <c r="AZ33" s="4"/>
      <c r="BA33" s="4"/>
      <c r="BB33" s="4"/>
      <c r="BC33" s="4"/>
    </row>
    <row r="34" spans="1:55" ht="24.95" customHeight="1" x14ac:dyDescent="0.25">
      <c r="N34" s="210"/>
      <c r="O34" s="211"/>
      <c r="P34" s="211"/>
      <c r="Q34" s="212"/>
    </row>
    <row r="35" spans="1:55" ht="24.95" customHeight="1" x14ac:dyDescent="0.25">
      <c r="N35" s="213"/>
      <c r="O35" s="214"/>
      <c r="P35" s="214"/>
      <c r="Q35" s="215"/>
    </row>
    <row r="36" spans="1:55" ht="24.95" customHeight="1" x14ac:dyDescent="0.25">
      <c r="N36" s="216" t="s">
        <v>19</v>
      </c>
      <c r="O36" s="217"/>
      <c r="P36" s="217"/>
      <c r="Q36" s="218"/>
    </row>
    <row r="37" spans="1:55" ht="24.95" customHeight="1" x14ac:dyDescent="0.25"/>
    <row r="38" spans="1:55" ht="24.95" customHeight="1" x14ac:dyDescent="0.25">
      <c r="N38" s="207"/>
      <c r="O38" s="208"/>
      <c r="P38" s="208"/>
      <c r="Q38" s="209"/>
    </row>
    <row r="39" spans="1:55" ht="24.95" customHeight="1" x14ac:dyDescent="0.25">
      <c r="N39" s="210"/>
      <c r="O39" s="211"/>
      <c r="P39" s="211"/>
      <c r="Q39" s="212"/>
    </row>
    <row r="40" spans="1:55" ht="24.95" customHeight="1" x14ac:dyDescent="0.3">
      <c r="A40" s="31"/>
      <c r="N40" s="210"/>
      <c r="O40" s="211"/>
      <c r="P40" s="211"/>
      <c r="Q40" s="212"/>
    </row>
    <row r="41" spans="1:55" ht="24.95" customHeight="1" x14ac:dyDescent="0.25">
      <c r="N41" s="213"/>
      <c r="O41" s="214"/>
      <c r="P41" s="214"/>
      <c r="Q41" s="215"/>
    </row>
    <row r="42" spans="1:55" ht="24.95" customHeight="1" x14ac:dyDescent="0.25">
      <c r="N42" s="216" t="s">
        <v>20</v>
      </c>
      <c r="O42" s="217"/>
      <c r="P42" s="217"/>
      <c r="Q42" s="218"/>
      <c r="AE42" s="17"/>
    </row>
    <row r="43" spans="1:55" ht="24.95" customHeight="1" x14ac:dyDescent="0.25"/>
    <row r="44" spans="1:55" ht="24.95" customHeight="1" x14ac:dyDescent="0.25">
      <c r="N44" s="207"/>
      <c r="O44" s="208"/>
      <c r="P44" s="208"/>
      <c r="Q44" s="209"/>
    </row>
    <row r="45" spans="1:55" ht="24.95" customHeight="1" x14ac:dyDescent="0.25">
      <c r="N45" s="210"/>
      <c r="O45" s="211"/>
      <c r="P45" s="211"/>
      <c r="Q45" s="212"/>
    </row>
    <row r="46" spans="1:55" ht="24.95" customHeight="1" x14ac:dyDescent="0.25">
      <c r="N46" s="210"/>
      <c r="O46" s="211"/>
      <c r="P46" s="211"/>
      <c r="Q46" s="212"/>
    </row>
    <row r="47" spans="1:55" ht="24.95" customHeight="1" x14ac:dyDescent="0.25">
      <c r="N47" s="213"/>
      <c r="O47" s="214"/>
      <c r="P47" s="214"/>
      <c r="Q47" s="215"/>
    </row>
    <row r="48" spans="1:55" ht="32.25" customHeight="1" x14ac:dyDescent="0.25">
      <c r="N48" s="216" t="s">
        <v>21</v>
      </c>
      <c r="O48" s="217"/>
      <c r="P48" s="217"/>
      <c r="Q48" s="218"/>
    </row>
    <row r="49" spans="14:17" ht="24.95" customHeight="1" x14ac:dyDescent="0.25"/>
    <row r="50" spans="14:17" ht="24.95" customHeight="1" x14ac:dyDescent="0.25">
      <c r="N50" s="207"/>
      <c r="O50" s="208"/>
      <c r="P50" s="208"/>
      <c r="Q50" s="209"/>
    </row>
    <row r="51" spans="14:17" ht="24.95" customHeight="1" x14ac:dyDescent="0.25">
      <c r="N51" s="210"/>
      <c r="O51" s="211"/>
      <c r="P51" s="211"/>
      <c r="Q51" s="212"/>
    </row>
    <row r="52" spans="14:17" ht="24.95" customHeight="1" x14ac:dyDescent="0.25">
      <c r="N52" s="210"/>
      <c r="O52" s="211"/>
      <c r="P52" s="211"/>
      <c r="Q52" s="212"/>
    </row>
    <row r="53" spans="14:17" ht="24.95" customHeight="1" x14ac:dyDescent="0.25">
      <c r="N53" s="213"/>
      <c r="O53" s="214"/>
      <c r="P53" s="214"/>
      <c r="Q53" s="215"/>
    </row>
    <row r="54" spans="14:17" ht="24.95" customHeight="1" x14ac:dyDescent="0.25">
      <c r="N54" s="216" t="s">
        <v>22</v>
      </c>
      <c r="O54" s="217"/>
      <c r="P54" s="217"/>
      <c r="Q54" s="218"/>
    </row>
    <row r="55" spans="14:17" ht="24.95" customHeight="1" x14ac:dyDescent="0.25"/>
    <row r="56" spans="14:17" ht="24.95" customHeight="1" x14ac:dyDescent="0.25"/>
    <row r="57" spans="14:17" ht="24.95" customHeight="1" x14ac:dyDescent="0.25"/>
    <row r="58" spans="14:17" ht="24.95" customHeight="1" x14ac:dyDescent="0.25"/>
    <row r="59" spans="14:17" ht="24.95" customHeight="1" x14ac:dyDescent="0.25"/>
    <row r="60" spans="14:17" ht="24.95" customHeight="1" x14ac:dyDescent="0.25"/>
  </sheetData>
  <sheetProtection algorithmName="SHA-512" hashValue="K5lgLeb65QUFEaq3iYN4ggkT7uqml9RsgFR2OlqdHq9U+9hfN/BlgO9G1ctUGaY/uIrRcAz9XvpjA82h74cBvw==" saltValue="vDmlQUFQZPl7TTySrt0B6Q==" spinCount="100000" sheet="1" objects="1" scenarios="1"/>
  <mergeCells count="52">
    <mergeCell ref="N50:Q53"/>
    <mergeCell ref="N54:Q54"/>
    <mergeCell ref="N38:Q41"/>
    <mergeCell ref="N42:Q42"/>
    <mergeCell ref="N44:Q47"/>
    <mergeCell ref="N48:Q48"/>
    <mergeCell ref="B26:C26"/>
    <mergeCell ref="J26:K26"/>
    <mergeCell ref="N32:Q35"/>
    <mergeCell ref="N36:Q36"/>
    <mergeCell ref="B27:C27"/>
    <mergeCell ref="B28:C28"/>
    <mergeCell ref="J28:K29"/>
    <mergeCell ref="N28:O28"/>
    <mergeCell ref="N29:O29"/>
    <mergeCell ref="B25:C25"/>
    <mergeCell ref="J25:K25"/>
    <mergeCell ref="E22:E23"/>
    <mergeCell ref="F22:F23"/>
    <mergeCell ref="G22:G23"/>
    <mergeCell ref="J22:K23"/>
    <mergeCell ref="B21:C23"/>
    <mergeCell ref="D21:G21"/>
    <mergeCell ref="B24:C24"/>
    <mergeCell ref="J24:K24"/>
    <mergeCell ref="D9:D10"/>
    <mergeCell ref="E9:Q9"/>
    <mergeCell ref="R9:R10"/>
    <mergeCell ref="N22:N23"/>
    <mergeCell ref="O22:O23"/>
    <mergeCell ref="L22:M22"/>
    <mergeCell ref="B19:D19"/>
    <mergeCell ref="H21:H23"/>
    <mergeCell ref="J21:O21"/>
    <mergeCell ref="D22:D23"/>
    <mergeCell ref="B16:C17"/>
    <mergeCell ref="B11:C11"/>
    <mergeCell ref="B12:C12"/>
    <mergeCell ref="B13:C13"/>
    <mergeCell ref="B14:C14"/>
    <mergeCell ref="B9:C10"/>
    <mergeCell ref="AC1:AD1"/>
    <mergeCell ref="F2:L7"/>
    <mergeCell ref="M2:N3"/>
    <mergeCell ref="O2:Q3"/>
    <mergeCell ref="M4:N4"/>
    <mergeCell ref="O4:Q4"/>
    <mergeCell ref="M5:N7"/>
    <mergeCell ref="O5:Q7"/>
    <mergeCell ref="Y6:Y7"/>
    <mergeCell ref="AB6:AB7"/>
    <mergeCell ref="P1:Q1"/>
  </mergeCells>
  <printOptions horizontalCentered="1" verticalCentered="1"/>
  <pageMargins left="0.31496062992125984" right="0.43307086614173229" top="0.31496062992125984" bottom="0.31496062992125984" header="0.31496062992125984" footer="0.31496062992125984"/>
  <pageSetup scale="4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INF PROGRAMÁTICO</vt:lpstr>
      <vt:lpstr>INF PRESUPUESTAL</vt:lpstr>
      <vt:lpstr>'INF PRESUPUESTAL'!Área_de_impresión</vt:lpstr>
      <vt:lpstr>'INF PROGRAMÁTICO'!Área_de_impresión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Usuario de Windows</cp:lastModifiedBy>
  <cp:lastPrinted>2019-07-05T19:03:01Z</cp:lastPrinted>
  <dcterms:created xsi:type="dcterms:W3CDTF">2019-06-14T18:44:26Z</dcterms:created>
  <dcterms:modified xsi:type="dcterms:W3CDTF">2019-07-31T17:06:49Z</dcterms:modified>
</cp:coreProperties>
</file>