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hugo.trejo\Desktop\"/>
    </mc:Choice>
  </mc:AlternateContent>
  <bookViews>
    <workbookView xWindow="0" yWindow="0" windowWidth="14370" windowHeight="11985"/>
  </bookViews>
  <sheets>
    <sheet name="Hoja1" sheetId="1" r:id="rId1"/>
    <sheet name="gráfico linea" sheetId="2" r:id="rId2"/>
    <sheet name="gráfico colunma" sheetId="3" r:id="rId3"/>
  </sheets>
  <definedNames>
    <definedName name="_xlnm.Print_Area" localSheetId="2">'gráfico colunma'!$J$10:$AM$78</definedName>
    <definedName name="_xlnm.Print_Area" localSheetId="1">'gráfico linea'!$J$10:$AM$78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3" l="1"/>
  <c r="G70" i="3"/>
  <c r="F70" i="3"/>
  <c r="E70" i="3"/>
  <c r="D70" i="3"/>
  <c r="C70" i="3"/>
  <c r="D70" i="2" l="1"/>
  <c r="E70" i="2"/>
  <c r="F70" i="2"/>
  <c r="G70" i="2"/>
  <c r="H70" i="2"/>
  <c r="C70" i="2"/>
  <c r="P71" i="1" l="1"/>
  <c r="O71" i="1"/>
  <c r="N71" i="1"/>
  <c r="M71" i="1"/>
  <c r="L71" i="1"/>
  <c r="K71" i="1"/>
  <c r="J71" i="1"/>
  <c r="I71" i="1"/>
  <c r="H71" i="1"/>
  <c r="G71" i="1"/>
  <c r="F71" i="1"/>
  <c r="E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R71" i="1" s="1"/>
  <c r="Q6" i="1"/>
  <c r="Q71" i="1" s="1"/>
</calcChain>
</file>

<file path=xl/sharedStrings.xml><?xml version="1.0" encoding="utf-8"?>
<sst xmlns="http://schemas.openxmlformats.org/spreadsheetml/2006/main" count="340" uniqueCount="226">
  <si>
    <t>FONDO DE APORTACIONES MÚLTIPLES (FAM)</t>
  </si>
  <si>
    <t>Apoyos extraordinarios a las Universidades Públicas Estatales para la mejora, adecuación y construcción de nuevos espacios físicos</t>
  </si>
  <si>
    <t>(Cantidades en miles de pesos corrientes)</t>
  </si>
  <si>
    <t>No.</t>
  </si>
  <si>
    <t>Estado</t>
  </si>
  <si>
    <t>Clave de Ints.</t>
  </si>
  <si>
    <t>Institución</t>
  </si>
  <si>
    <t>Total</t>
  </si>
  <si>
    <t>P.A.</t>
  </si>
  <si>
    <t>Monto</t>
  </si>
  <si>
    <t>P.A.*</t>
  </si>
  <si>
    <t>Aguascalientes</t>
  </si>
  <si>
    <t>01MSU0215O</t>
  </si>
  <si>
    <t>Universidad Autónoma de Aguascalientes</t>
  </si>
  <si>
    <t>Baja California</t>
  </si>
  <si>
    <t>02MSU0020A</t>
  </si>
  <si>
    <t>Universidad Autónoma de Baja California</t>
  </si>
  <si>
    <t>Baja California Sur</t>
  </si>
  <si>
    <t>03MSU0064X</t>
  </si>
  <si>
    <t>Universidad Autónoma de Baja California Sur</t>
  </si>
  <si>
    <t>Campeche</t>
  </si>
  <si>
    <t>04MSU0018K</t>
  </si>
  <si>
    <t>Universidad Autónoma de Campeche</t>
  </si>
  <si>
    <t>04MSU0238W</t>
  </si>
  <si>
    <t>Universidad Autónoma del Carmen</t>
  </si>
  <si>
    <t>Coahuila</t>
  </si>
  <si>
    <t>05MSU0010R</t>
  </si>
  <si>
    <t>Universidad Autónoma de Coahuila</t>
  </si>
  <si>
    <t>Colima</t>
  </si>
  <si>
    <t>06MSU0012O</t>
  </si>
  <si>
    <t>Universidad de Colima</t>
  </si>
  <si>
    <t>Chiapas</t>
  </si>
  <si>
    <t>07MSU0001H</t>
  </si>
  <si>
    <t>Universidad Autónoma de Chiapas</t>
  </si>
  <si>
    <t>Chihuahua</t>
  </si>
  <si>
    <t>08MSU0017H</t>
  </si>
  <si>
    <t>Universidad Autónoma de Chihuahua</t>
  </si>
  <si>
    <t>08MSU0245B</t>
  </si>
  <si>
    <t>Universidad Autónoma de Cd Juárez UACJ</t>
  </si>
  <si>
    <t>Durango</t>
  </si>
  <si>
    <t>10MSU0010C</t>
  </si>
  <si>
    <t>Universidad Juárez del Estado de Durango</t>
  </si>
  <si>
    <t>Guanajuato</t>
  </si>
  <si>
    <t>11MSU0013Z</t>
  </si>
  <si>
    <t>Universidad de Guanajuato</t>
  </si>
  <si>
    <t>Guerrero</t>
  </si>
  <si>
    <t>12MSU0015W</t>
  </si>
  <si>
    <t>Universidad Autónoma de Guerrero</t>
  </si>
  <si>
    <t>Hidalgo</t>
  </si>
  <si>
    <t>13MSU0017T</t>
  </si>
  <si>
    <t>Universidad Autónoma del Estado de Hidalgo</t>
  </si>
  <si>
    <t>Jalisco</t>
  </si>
  <si>
    <t>14MSU0010Z</t>
  </si>
  <si>
    <t>Universidad de Guadalajara</t>
  </si>
  <si>
    <t>Estado de México</t>
  </si>
  <si>
    <t>15MSU0012W</t>
  </si>
  <si>
    <t>Universidad Autónoma del Estado de México</t>
  </si>
  <si>
    <t>Michoacán</t>
  </si>
  <si>
    <t>16MSU0014T</t>
  </si>
  <si>
    <t>Universidad Michoacana de San Nicolás de H.</t>
  </si>
  <si>
    <t>Morelos</t>
  </si>
  <si>
    <t>17MSU0017P</t>
  </si>
  <si>
    <t>Universidad Autónoma del Estado de Morelos</t>
  </si>
  <si>
    <t>Nayarit</t>
  </si>
  <si>
    <t>18MSU0019M</t>
  </si>
  <si>
    <t>Universidad Autónoma de Nayarit</t>
  </si>
  <si>
    <t>Nuevo León</t>
  </si>
  <si>
    <t>19MSU0011T</t>
  </si>
  <si>
    <t>Universidad Autónoma de Nuevo León</t>
  </si>
  <si>
    <t>Oaxaca</t>
  </si>
  <si>
    <t>20MSU0011I</t>
  </si>
  <si>
    <t>Universidad Autónoma Benito Juárez de Oaxaca</t>
  </si>
  <si>
    <t>Puebla</t>
  </si>
  <si>
    <t>21MSU0014E</t>
  </si>
  <si>
    <t>Benemérita Universidad Autónoma de Puebla</t>
  </si>
  <si>
    <t>Querétaro</t>
  </si>
  <si>
    <t>22MSU0016B</t>
  </si>
  <si>
    <t>Universidad Autónoma de Querétaro</t>
  </si>
  <si>
    <t>Quintana Roo</t>
  </si>
  <si>
    <t>23MSU0140Z</t>
  </si>
  <si>
    <t>Universidad de Quintana Roo</t>
  </si>
  <si>
    <t>San Luis Potosí</t>
  </si>
  <si>
    <t>24MSU0011E</t>
  </si>
  <si>
    <t>Universidad Autónoma de San Luis Potosí</t>
  </si>
  <si>
    <t>Sinaloa</t>
  </si>
  <si>
    <t>25MSU0013B</t>
  </si>
  <si>
    <t>Universidad Autónoma de Sinaloa</t>
  </si>
  <si>
    <t>25MSU0370Q</t>
  </si>
  <si>
    <t>Universidad  Autónoma de Occidente</t>
  </si>
  <si>
    <t>Sonora</t>
  </si>
  <si>
    <t>26MSU0015Z</t>
  </si>
  <si>
    <t>Universidad de Sonora</t>
  </si>
  <si>
    <t>26MSU0023H</t>
  </si>
  <si>
    <t>instituto Tecnológico de Sonora</t>
  </si>
  <si>
    <t>Tabasco</t>
  </si>
  <si>
    <t>27MSU0018V</t>
  </si>
  <si>
    <t>Universidad Juárez Autónoma de Tabasco</t>
  </si>
  <si>
    <t>Tamaulipas</t>
  </si>
  <si>
    <t>28MSU0010B</t>
  </si>
  <si>
    <t>Universidad Autónoma de Tamaulipas</t>
  </si>
  <si>
    <t>Tlaxcala</t>
  </si>
  <si>
    <t>29MSU0013Y</t>
  </si>
  <si>
    <t xml:space="preserve">Universidad Autónoma de Tlaxcala </t>
  </si>
  <si>
    <t>Veracruz</t>
  </si>
  <si>
    <t>30MSU0940B</t>
  </si>
  <si>
    <t>Universidad Veracruzana</t>
  </si>
  <si>
    <t>Yucatán</t>
  </si>
  <si>
    <t>31MSU0098J</t>
  </si>
  <si>
    <t>Universidad Autónoma de Yucatán</t>
  </si>
  <si>
    <t>Zacatecas</t>
  </si>
  <si>
    <t>32MSU0017H</t>
  </si>
  <si>
    <t>Universidad Autónoma de Zacatecas</t>
  </si>
  <si>
    <t>07MSU0002G</t>
  </si>
  <si>
    <t>Universidad de Ciencias y Artes de Chiapas</t>
  </si>
  <si>
    <t>15MSU0923T</t>
  </si>
  <si>
    <t>Universidad Estatal del Valle de Ecatepec</t>
  </si>
  <si>
    <t>Universidad Mexiquense del Bicentenario</t>
  </si>
  <si>
    <t>Universidad Estatal del Valle de Toluca</t>
  </si>
  <si>
    <t>Universidad de la Ciénega del Estado de Michoacán de Ocampo</t>
  </si>
  <si>
    <t>20MSU0060R</t>
  </si>
  <si>
    <t>Universidad Tecnológica de la Mixteca</t>
  </si>
  <si>
    <t>20MSU0580Z</t>
  </si>
  <si>
    <t>Universidad del Mar</t>
  </si>
  <si>
    <t>20MSU0021P</t>
  </si>
  <si>
    <t>Universidad del Istmo</t>
  </si>
  <si>
    <t>20MSU0023N</t>
  </si>
  <si>
    <t>Universidad de la Sierra Sur</t>
  </si>
  <si>
    <t>20MSU0020Q</t>
  </si>
  <si>
    <t>Universidad del Papaloapan</t>
  </si>
  <si>
    <t>20MSU0032V</t>
  </si>
  <si>
    <t>Universidad de la Cañada</t>
  </si>
  <si>
    <t>20MSU0029H</t>
  </si>
  <si>
    <t>Universidad de la Sierra Juárez de Oaxaca</t>
  </si>
  <si>
    <t>23MSU0012E</t>
  </si>
  <si>
    <t>Universidad del Caribe</t>
  </si>
  <si>
    <t>26MSU0430N</t>
  </si>
  <si>
    <t>Universidad Estatal de Sonora</t>
  </si>
  <si>
    <t>26MSU0009O</t>
  </si>
  <si>
    <t>Universidad de la Sierra</t>
  </si>
  <si>
    <t>27MSU0025E</t>
  </si>
  <si>
    <t>Universidad Popular de la Chontalpa</t>
  </si>
  <si>
    <t>31MSU0200G</t>
  </si>
  <si>
    <t>Universidad de Oriente</t>
  </si>
  <si>
    <t>Universidad Intercultural de Chiapas</t>
  </si>
  <si>
    <t>Universidad Intercultural Bilingüe de Guerrero</t>
  </si>
  <si>
    <t>Universidad Intercultural de Hidalgo</t>
  </si>
  <si>
    <t>Universidad Intercultural del Estado de México</t>
  </si>
  <si>
    <t>Universidad Intercultural Indígena de Michoacán</t>
  </si>
  <si>
    <t>Universidad Intercultural del Estado de Puebla</t>
  </si>
  <si>
    <t>Universidad Intercultural Maya de Quintana Roo</t>
  </si>
  <si>
    <t>Universidad Intercultural de San Luis Potosí</t>
  </si>
  <si>
    <t>25MSU0034O</t>
  </si>
  <si>
    <t>Universidad Autónoma Indígena de México</t>
  </si>
  <si>
    <t>Universidad Intercultural del Estado de Tabasco</t>
  </si>
  <si>
    <t>04MSU0030F</t>
  </si>
  <si>
    <t>Instituto Campechano</t>
  </si>
  <si>
    <t>Universidad Nacional Aeronáutica en Querétaro</t>
  </si>
  <si>
    <t>Parque Científico y Tecnológico de Yucatán</t>
  </si>
  <si>
    <t>TOTAL</t>
  </si>
  <si>
    <t>* Asignado después de la Potenciación del FAM</t>
  </si>
  <si>
    <t>P.A.: NÚMERO DE PROYECTOS APOYADOS</t>
  </si>
  <si>
    <t>FONDO DE APORTACIONES MULTIPLES</t>
  </si>
  <si>
    <t>2007-2011</t>
  </si>
  <si>
    <t xml:space="preserve">IES apoyadas </t>
  </si>
  <si>
    <t>UAA</t>
  </si>
  <si>
    <t>UABC</t>
  </si>
  <si>
    <t>UABCS</t>
  </si>
  <si>
    <t>UACAM</t>
  </si>
  <si>
    <t>UNACAR</t>
  </si>
  <si>
    <t xml:space="preserve">UAC </t>
  </si>
  <si>
    <t>UC</t>
  </si>
  <si>
    <t>UNACH</t>
  </si>
  <si>
    <t>UNICAH</t>
  </si>
  <si>
    <t>UNICH</t>
  </si>
  <si>
    <t>UACH</t>
  </si>
  <si>
    <t>UACJ</t>
  </si>
  <si>
    <t>UJED</t>
  </si>
  <si>
    <t>UG</t>
  </si>
  <si>
    <t>UAG</t>
  </si>
  <si>
    <t>UIEG</t>
  </si>
  <si>
    <t>UAEH</t>
  </si>
  <si>
    <t>UIEH</t>
  </si>
  <si>
    <t>UDG</t>
  </si>
  <si>
    <t>UAEMEX</t>
  </si>
  <si>
    <t>UNEVE</t>
  </si>
  <si>
    <t>UMB</t>
  </si>
  <si>
    <t>UNEVT</t>
  </si>
  <si>
    <t>UIEM</t>
  </si>
  <si>
    <t>UMSNH</t>
  </si>
  <si>
    <t>UCEMO</t>
  </si>
  <si>
    <t>UIIM</t>
  </si>
  <si>
    <t>UAEMOR</t>
  </si>
  <si>
    <t>UAN</t>
  </si>
  <si>
    <t>UANL</t>
  </si>
  <si>
    <t>UABJO</t>
  </si>
  <si>
    <t>UTM</t>
  </si>
  <si>
    <t>UMAR</t>
  </si>
  <si>
    <t>UNISTMO</t>
  </si>
  <si>
    <t>UNSIS</t>
  </si>
  <si>
    <t>UNPA</t>
  </si>
  <si>
    <t>UNCA</t>
  </si>
  <si>
    <t>UNSIJ</t>
  </si>
  <si>
    <t>BUAP</t>
  </si>
  <si>
    <t>UIEP</t>
  </si>
  <si>
    <t>UAQ</t>
  </si>
  <si>
    <t>UQROO</t>
  </si>
  <si>
    <t>UCA</t>
  </si>
  <si>
    <t>UIMQROO</t>
  </si>
  <si>
    <t>UASLP</t>
  </si>
  <si>
    <t>UISLP</t>
  </si>
  <si>
    <t>UAS</t>
  </si>
  <si>
    <t>UADO</t>
  </si>
  <si>
    <t>UAIS</t>
  </si>
  <si>
    <t>UNISON</t>
  </si>
  <si>
    <t>ITSON</t>
  </si>
  <si>
    <t>UES</t>
  </si>
  <si>
    <t>UNISIERRA</t>
  </si>
  <si>
    <t>UJAT</t>
  </si>
  <si>
    <t>UPCH</t>
  </si>
  <si>
    <t>UIET</t>
  </si>
  <si>
    <t>UAT</t>
  </si>
  <si>
    <t>UATX</t>
  </si>
  <si>
    <t>UV</t>
  </si>
  <si>
    <t>UADY</t>
  </si>
  <si>
    <t>UNO</t>
  </si>
  <si>
    <t>UAZ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</si>
</sst>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-* #,##0.0_-;\-* #,##0.0_-;_-* &quot;-&quot;??_-;_-@_-"/>
    <numFmt numFmtId="165" formatCode="#,##0.0"/>
    <numFmt numFmtId="166" formatCode="#,##0.00000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8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77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Fill="1" applyBorder="1"/>
    <xf numFmtId="1" fontId="1" fillId="3" borderId="6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1" fillId="4" borderId="6" xfId="0" applyNumberFormat="1" applyFont="1" applyFill="1" applyBorder="1" applyAlignment="1">
      <alignment horizontal="center" vertical="center" wrapText="1"/>
    </xf>
    <xf numFmtId="1" fontId="1" fillId="5" borderId="6" xfId="0" applyNumberFormat="1" applyFont="1" applyFill="1" applyBorder="1" applyAlignment="1">
      <alignment horizontal="center" vertical="center" wrapText="1"/>
    </xf>
    <xf numFmtId="1" fontId="1" fillId="7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4" fillId="0" borderId="7" xfId="1" applyFont="1" applyFill="1" applyBorder="1" applyAlignment="1">
      <alignment wrapText="1"/>
    </xf>
    <xf numFmtId="41" fontId="5" fillId="3" borderId="7" xfId="0" applyNumberFormat="1" applyFont="1" applyFill="1" applyBorder="1" applyAlignment="1">
      <alignment horizontal="center" vertical="top"/>
    </xf>
    <xf numFmtId="164" fontId="5" fillId="0" borderId="7" xfId="0" applyNumberFormat="1" applyFont="1" applyFill="1" applyBorder="1"/>
    <xf numFmtId="41" fontId="5" fillId="4" borderId="7" xfId="0" applyNumberFormat="1" applyFont="1" applyFill="1" applyBorder="1"/>
    <xf numFmtId="41" fontId="5" fillId="5" borderId="7" xfId="0" applyNumberFormat="1" applyFont="1" applyFill="1" applyBorder="1"/>
    <xf numFmtId="41" fontId="5" fillId="7" borderId="7" xfId="0" applyNumberFormat="1" applyFont="1" applyFill="1" applyBorder="1"/>
    <xf numFmtId="3" fontId="2" fillId="0" borderId="0" xfId="0" applyNumberFormat="1" applyFont="1" applyFill="1" applyBorder="1" applyAlignment="1">
      <alignment horizontal="center"/>
    </xf>
    <xf numFmtId="41" fontId="5" fillId="3" borderId="7" xfId="0" applyNumberFormat="1" applyFont="1" applyFill="1" applyBorder="1" applyAlignment="1">
      <alignment horizontal="center"/>
    </xf>
    <xf numFmtId="0" fontId="4" fillId="0" borderId="7" xfId="1" applyFont="1" applyFill="1" applyBorder="1" applyAlignment="1">
      <alignment vertical="top" wrapText="1"/>
    </xf>
    <xf numFmtId="0" fontId="2" fillId="0" borderId="7" xfId="0" applyFont="1" applyFill="1" applyBorder="1"/>
    <xf numFmtId="41" fontId="2" fillId="3" borderId="7" xfId="0" applyNumberFormat="1" applyFont="1" applyFill="1" applyBorder="1" applyAlignment="1">
      <alignment horizontal="center"/>
    </xf>
    <xf numFmtId="164" fontId="2" fillId="0" borderId="7" xfId="0" applyNumberFormat="1" applyFont="1" applyFill="1" applyBorder="1"/>
    <xf numFmtId="41" fontId="2" fillId="4" borderId="7" xfId="0" applyNumberFormat="1" applyFont="1" applyFill="1" applyBorder="1"/>
    <xf numFmtId="41" fontId="2" fillId="5" borderId="7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2" fillId="0" borderId="7" xfId="0" applyFont="1" applyFill="1" applyBorder="1" applyAlignment="1">
      <alignment horizontal="left"/>
    </xf>
    <xf numFmtId="3" fontId="1" fillId="3" borderId="7" xfId="0" applyNumberFormat="1" applyFont="1" applyFill="1" applyBorder="1" applyAlignment="1">
      <alignment horizontal="right" vertical="center" wrapText="1"/>
    </xf>
    <xf numFmtId="4" fontId="1" fillId="3" borderId="7" xfId="0" applyNumberFormat="1" applyFont="1" applyFill="1" applyBorder="1" applyAlignment="1">
      <alignment horizontal="right" vertical="center" wrapText="1"/>
    </xf>
    <xf numFmtId="3" fontId="1" fillId="9" borderId="7" xfId="0" applyNumberFormat="1" applyFont="1" applyFill="1" applyBorder="1" applyAlignment="1">
      <alignment horizontal="right" vertical="center" wrapText="1"/>
    </xf>
    <xf numFmtId="4" fontId="1" fillId="9" borderId="7" xfId="0" applyNumberFormat="1" applyFont="1" applyFill="1" applyBorder="1" applyAlignment="1">
      <alignment horizontal="right" vertical="center" wrapText="1"/>
    </xf>
    <xf numFmtId="3" fontId="1" fillId="5" borderId="7" xfId="0" applyNumberFormat="1" applyFont="1" applyFill="1" applyBorder="1" applyAlignment="1">
      <alignment horizontal="right" vertical="center" wrapText="1"/>
    </xf>
    <xf numFmtId="4" fontId="1" fillId="5" borderId="7" xfId="0" applyNumberFormat="1" applyFont="1" applyFill="1" applyBorder="1" applyAlignment="1">
      <alignment horizontal="right" vertical="center" wrapText="1"/>
    </xf>
    <xf numFmtId="3" fontId="1" fillId="6" borderId="7" xfId="0" applyNumberFormat="1" applyFont="1" applyFill="1" applyBorder="1" applyAlignment="1">
      <alignment horizontal="right" vertical="center" wrapText="1"/>
    </xf>
    <xf numFmtId="4" fontId="1" fillId="6" borderId="7" xfId="0" applyNumberFormat="1" applyFont="1" applyFill="1" applyBorder="1" applyAlignment="1">
      <alignment horizontal="right" vertical="center" wrapText="1"/>
    </xf>
    <xf numFmtId="0" fontId="1" fillId="0" borderId="0" xfId="0" quotePrefix="1" applyFont="1" applyFill="1"/>
    <xf numFmtId="0" fontId="1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166" fontId="2" fillId="0" borderId="0" xfId="0" applyNumberFormat="1" applyFont="1" applyFill="1"/>
    <xf numFmtId="0" fontId="7" fillId="0" borderId="0" xfId="2" applyFont="1"/>
    <xf numFmtId="0" fontId="6" fillId="0" borderId="0" xfId="2" applyFill="1" applyAlignment="1">
      <alignment horizontal="center" vertical="center"/>
    </xf>
    <xf numFmtId="0" fontId="6" fillId="0" borderId="0" xfId="2"/>
    <xf numFmtId="0" fontId="9" fillId="0" borderId="0" xfId="2" applyFont="1"/>
    <xf numFmtId="0" fontId="2" fillId="0" borderId="0" xfId="2" applyFont="1"/>
    <xf numFmtId="0" fontId="6" fillId="0" borderId="0" xfId="2" applyFill="1"/>
    <xf numFmtId="0" fontId="6" fillId="0" borderId="0" xfId="2" applyFont="1"/>
    <xf numFmtId="0" fontId="6" fillId="0" borderId="0" xfId="2" applyFont="1" applyAlignment="1">
      <alignment horizontal="center" vertical="center"/>
    </xf>
    <xf numFmtId="0" fontId="7" fillId="0" borderId="7" xfId="2" applyFont="1" applyFill="1" applyBorder="1" applyAlignment="1">
      <alignment horizontal="center"/>
    </xf>
    <xf numFmtId="0" fontId="2" fillId="10" borderId="7" xfId="0" applyFont="1" applyFill="1" applyBorder="1"/>
    <xf numFmtId="0" fontId="2" fillId="11" borderId="7" xfId="0" applyFont="1" applyFill="1" applyBorder="1"/>
    <xf numFmtId="0" fontId="2" fillId="12" borderId="7" xfId="0" applyFont="1" applyFill="1" applyBorder="1"/>
    <xf numFmtId="0" fontId="6" fillId="0" borderId="7" xfId="2" applyFont="1" applyBorder="1"/>
    <xf numFmtId="0" fontId="7" fillId="13" borderId="7" xfId="2" applyFont="1" applyFill="1" applyBorder="1"/>
    <xf numFmtId="0" fontId="6" fillId="13" borderId="7" xfId="2" quotePrefix="1" applyFont="1" applyFill="1" applyBorder="1" applyAlignment="1">
      <alignment horizontal="center" vertical="center"/>
    </xf>
    <xf numFmtId="0" fontId="6" fillId="13" borderId="7" xfId="2" quotePrefix="1" applyFont="1" applyFill="1" applyBorder="1" applyAlignment="1">
      <alignment horizontal="center" vertical="center" wrapText="1"/>
    </xf>
    <xf numFmtId="0" fontId="8" fillId="0" borderId="0" xfId="2" applyFont="1" applyFill="1" applyBorder="1" applyAlignment="1"/>
    <xf numFmtId="0" fontId="0" fillId="13" borderId="7" xfId="0" applyFont="1" applyFill="1" applyBorder="1" applyAlignment="1">
      <alignment horizontal="center"/>
    </xf>
    <xf numFmtId="0" fontId="10" fillId="0" borderId="7" xfId="2" applyFont="1" applyBorder="1"/>
    <xf numFmtId="4" fontId="10" fillId="0" borderId="7" xfId="2" applyNumberFormat="1" applyFont="1" applyFill="1" applyBorder="1" applyAlignment="1">
      <alignment horizontal="center" vertical="center"/>
    </xf>
    <xf numFmtId="2" fontId="6" fillId="0" borderId="7" xfId="2" applyNumberFormat="1" applyFont="1" applyFill="1" applyBorder="1" applyAlignment="1">
      <alignment horizontal="right" vertical="center"/>
    </xf>
    <xf numFmtId="2" fontId="0" fillId="0" borderId="7" xfId="0" applyNumberFormat="1" applyFont="1" applyBorder="1"/>
    <xf numFmtId="165" fontId="1" fillId="8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1" fontId="1" fillId="5" borderId="3" xfId="0" applyNumberFormat="1" applyFont="1" applyFill="1" applyBorder="1" applyAlignment="1">
      <alignment horizontal="center" vertical="center" wrapText="1"/>
    </xf>
    <xf numFmtId="1" fontId="1" fillId="5" borderId="4" xfId="0" applyNumberFormat="1" applyFont="1" applyFill="1" applyBorder="1" applyAlignment="1">
      <alignment horizontal="center" vertical="center" wrapText="1"/>
    </xf>
    <xf numFmtId="1" fontId="1" fillId="6" borderId="3" xfId="0" applyNumberFormat="1" applyFont="1" applyFill="1" applyBorder="1" applyAlignment="1">
      <alignment horizontal="center" vertical="center" wrapText="1"/>
    </xf>
    <xf numFmtId="1" fontId="1" fillId="6" borderId="4" xfId="0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/>
    </xf>
  </cellXfs>
  <cellStyles count="3">
    <cellStyle name="Normal" xfId="0" builtinId="0"/>
    <cellStyle name="Normal 2" xfId="2"/>
    <cellStyle name="Normal_Tabl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200" b="1">
                <a:latin typeface="Arial" panose="020B0604020202020204" pitchFamily="34" charset="0"/>
                <a:cs typeface="Arial" panose="020B0604020202020204" pitchFamily="34" charset="0"/>
              </a:rPr>
              <a:t>FONDO</a:t>
            </a:r>
            <a:r>
              <a:rPr lang="en-US" sz="3200" b="1" baseline="0">
                <a:latin typeface="Arial" panose="020B0604020202020204" pitchFamily="34" charset="0"/>
                <a:cs typeface="Arial" panose="020B0604020202020204" pitchFamily="34" charset="0"/>
              </a:rPr>
              <a:t> DE APORTCIONES MÚLTIPLES  (FAM)</a:t>
            </a:r>
          </a:p>
          <a:p>
            <a:pPr>
              <a:defRPr/>
            </a:pPr>
            <a:r>
              <a:rPr lang="en-US" sz="3200" b="1" baseline="0">
                <a:latin typeface="Arial" panose="020B0604020202020204" pitchFamily="34" charset="0"/>
                <a:cs typeface="Arial" panose="020B0604020202020204" pitchFamily="34" charset="0"/>
              </a:rPr>
              <a:t>MONTOS AUTORIZADOS 2013-2018</a:t>
            </a:r>
            <a:endParaRPr lang="en-US" sz="3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 linea'!$C$7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'gráfico linea'!$B$8:$B$69</c:f>
              <c:strCache>
                <c:ptCount val="62"/>
                <c:pt idx="0">
                  <c:v>UAA</c:v>
                </c:pt>
                <c:pt idx="1">
                  <c:v>UABC</c:v>
                </c:pt>
                <c:pt idx="2">
                  <c:v>UABCS</c:v>
                </c:pt>
                <c:pt idx="3">
                  <c:v>UACAM</c:v>
                </c:pt>
                <c:pt idx="4">
                  <c:v>UNACAR</c:v>
                </c:pt>
                <c:pt idx="5">
                  <c:v>UAC </c:v>
                </c:pt>
                <c:pt idx="6">
                  <c:v>UC</c:v>
                </c:pt>
                <c:pt idx="7">
                  <c:v>UNACH</c:v>
                </c:pt>
                <c:pt idx="8">
                  <c:v>UACH</c:v>
                </c:pt>
                <c:pt idx="9">
                  <c:v>UACJ</c:v>
                </c:pt>
                <c:pt idx="10">
                  <c:v>UJED</c:v>
                </c:pt>
                <c:pt idx="11">
                  <c:v>UG</c:v>
                </c:pt>
                <c:pt idx="12">
                  <c:v>UAG</c:v>
                </c:pt>
                <c:pt idx="13">
                  <c:v>UAEH</c:v>
                </c:pt>
                <c:pt idx="14">
                  <c:v>UDG</c:v>
                </c:pt>
                <c:pt idx="15">
                  <c:v>UAEMEX</c:v>
                </c:pt>
                <c:pt idx="16">
                  <c:v>UMSNH</c:v>
                </c:pt>
                <c:pt idx="17">
                  <c:v>UAEMOR</c:v>
                </c:pt>
                <c:pt idx="18">
                  <c:v>UAN</c:v>
                </c:pt>
                <c:pt idx="19">
                  <c:v>UANL</c:v>
                </c:pt>
                <c:pt idx="20">
                  <c:v>UABJO</c:v>
                </c:pt>
                <c:pt idx="21">
                  <c:v>BUAP</c:v>
                </c:pt>
                <c:pt idx="22">
                  <c:v>UAQ</c:v>
                </c:pt>
                <c:pt idx="23">
                  <c:v>UQROO</c:v>
                </c:pt>
                <c:pt idx="24">
                  <c:v>UASLP</c:v>
                </c:pt>
                <c:pt idx="25">
                  <c:v>UAS</c:v>
                </c:pt>
                <c:pt idx="26">
                  <c:v>UADO</c:v>
                </c:pt>
                <c:pt idx="27">
                  <c:v>UNISON</c:v>
                </c:pt>
                <c:pt idx="28">
                  <c:v>ITSON</c:v>
                </c:pt>
                <c:pt idx="29">
                  <c:v>UJAT</c:v>
                </c:pt>
                <c:pt idx="30">
                  <c:v>UAT</c:v>
                </c:pt>
                <c:pt idx="31">
                  <c:v>UATX</c:v>
                </c:pt>
                <c:pt idx="32">
                  <c:v>UV</c:v>
                </c:pt>
                <c:pt idx="33">
                  <c:v>UADY</c:v>
                </c:pt>
                <c:pt idx="34">
                  <c:v>UAZ</c:v>
                </c:pt>
                <c:pt idx="35">
                  <c:v>UNICAH</c:v>
                </c:pt>
                <c:pt idx="36">
                  <c:v>UNEVE</c:v>
                </c:pt>
                <c:pt idx="37">
                  <c:v>UMB</c:v>
                </c:pt>
                <c:pt idx="38">
                  <c:v>UNEVT</c:v>
                </c:pt>
                <c:pt idx="39">
                  <c:v>UCEMO</c:v>
                </c:pt>
                <c:pt idx="40">
                  <c:v>UTM</c:v>
                </c:pt>
                <c:pt idx="41">
                  <c:v>UMAR</c:v>
                </c:pt>
                <c:pt idx="42">
                  <c:v>UNISTMO</c:v>
                </c:pt>
                <c:pt idx="43">
                  <c:v>UNSIS</c:v>
                </c:pt>
                <c:pt idx="44">
                  <c:v>UNPA</c:v>
                </c:pt>
                <c:pt idx="45">
                  <c:v>UNCA</c:v>
                </c:pt>
                <c:pt idx="46">
                  <c:v>UNSIJ</c:v>
                </c:pt>
                <c:pt idx="47">
                  <c:v>UCA</c:v>
                </c:pt>
                <c:pt idx="48">
                  <c:v>UES</c:v>
                </c:pt>
                <c:pt idx="49">
                  <c:v>UNISIERRA</c:v>
                </c:pt>
                <c:pt idx="50">
                  <c:v>UPCH</c:v>
                </c:pt>
                <c:pt idx="51">
                  <c:v>UNO</c:v>
                </c:pt>
                <c:pt idx="52">
                  <c:v>UNICH</c:v>
                </c:pt>
                <c:pt idx="53">
                  <c:v>UIEG</c:v>
                </c:pt>
                <c:pt idx="54">
                  <c:v>UIEH</c:v>
                </c:pt>
                <c:pt idx="55">
                  <c:v>UIEM</c:v>
                </c:pt>
                <c:pt idx="56">
                  <c:v>UIIM</c:v>
                </c:pt>
                <c:pt idx="57">
                  <c:v>UIEP</c:v>
                </c:pt>
                <c:pt idx="58">
                  <c:v>UIMQROO</c:v>
                </c:pt>
                <c:pt idx="59">
                  <c:v>UISLP</c:v>
                </c:pt>
                <c:pt idx="60">
                  <c:v>UAIS</c:v>
                </c:pt>
                <c:pt idx="61">
                  <c:v>UIET</c:v>
                </c:pt>
              </c:strCache>
            </c:strRef>
          </c:cat>
          <c:val>
            <c:numRef>
              <c:f>'gráfico linea'!$C$8:$C$69</c:f>
              <c:numCache>
                <c:formatCode>0.00</c:formatCode>
                <c:ptCount val="62"/>
                <c:pt idx="0">
                  <c:v>41762.229380000004</c:v>
                </c:pt>
                <c:pt idx="1">
                  <c:v>51482.039549999994</c:v>
                </c:pt>
                <c:pt idx="2">
                  <c:v>23113.069809999997</c:v>
                </c:pt>
                <c:pt idx="3">
                  <c:v>7945.3278300000002</c:v>
                </c:pt>
                <c:pt idx="4">
                  <c:v>9612.6243900000009</c:v>
                </c:pt>
                <c:pt idx="5">
                  <c:v>59313.428020000007</c:v>
                </c:pt>
                <c:pt idx="6">
                  <c:v>37267.820079999998</c:v>
                </c:pt>
                <c:pt idx="7">
                  <c:v>24164.666739999997</c:v>
                </c:pt>
                <c:pt idx="8">
                  <c:v>50355.520130000004</c:v>
                </c:pt>
                <c:pt idx="9">
                  <c:v>48695.060140000001</c:v>
                </c:pt>
                <c:pt idx="10">
                  <c:v>24020.906739999999</c:v>
                </c:pt>
                <c:pt idx="11">
                  <c:v>46608.993470000001</c:v>
                </c:pt>
                <c:pt idx="12">
                  <c:v>31444.106820000001</c:v>
                </c:pt>
                <c:pt idx="13">
                  <c:v>43523.543380000003</c:v>
                </c:pt>
                <c:pt idx="14">
                  <c:v>93490.317479999998</c:v>
                </c:pt>
                <c:pt idx="15">
                  <c:v>50536.737890000004</c:v>
                </c:pt>
                <c:pt idx="16">
                  <c:v>30051.40495</c:v>
                </c:pt>
                <c:pt idx="17">
                  <c:v>21363.533600000002</c:v>
                </c:pt>
                <c:pt idx="18">
                  <c:v>4441.0368799999997</c:v>
                </c:pt>
                <c:pt idx="19">
                  <c:v>76130.992280000006</c:v>
                </c:pt>
                <c:pt idx="20">
                  <c:v>8705.5866300000016</c:v>
                </c:pt>
                <c:pt idx="21">
                  <c:v>64261.768909999999</c:v>
                </c:pt>
                <c:pt idx="22">
                  <c:v>38013.691140000003</c:v>
                </c:pt>
                <c:pt idx="23">
                  <c:v>54937.112509999999</c:v>
                </c:pt>
                <c:pt idx="24">
                  <c:v>54994.339520000001</c:v>
                </c:pt>
                <c:pt idx="25">
                  <c:v>52395.260470000001</c:v>
                </c:pt>
                <c:pt idx="26">
                  <c:v>16046.604859999999</c:v>
                </c:pt>
                <c:pt idx="27">
                  <c:v>32624.95492</c:v>
                </c:pt>
                <c:pt idx="28">
                  <c:v>13229.884179999999</c:v>
                </c:pt>
                <c:pt idx="29">
                  <c:v>71712.213759999999</c:v>
                </c:pt>
                <c:pt idx="30">
                  <c:v>33670.488239999999</c:v>
                </c:pt>
                <c:pt idx="31">
                  <c:v>16492.823640000002</c:v>
                </c:pt>
                <c:pt idx="32">
                  <c:v>51668.97999</c:v>
                </c:pt>
                <c:pt idx="33">
                  <c:v>25130.49798</c:v>
                </c:pt>
                <c:pt idx="34">
                  <c:v>31946.255160000001</c:v>
                </c:pt>
                <c:pt idx="35">
                  <c:v>24412.052110000001</c:v>
                </c:pt>
                <c:pt idx="36">
                  <c:v>0</c:v>
                </c:pt>
                <c:pt idx="37">
                  <c:v>12820.550499999999</c:v>
                </c:pt>
                <c:pt idx="38">
                  <c:v>3086.1745000000001</c:v>
                </c:pt>
                <c:pt idx="39">
                  <c:v>14439.08538</c:v>
                </c:pt>
                <c:pt idx="40">
                  <c:v>5016.36888</c:v>
                </c:pt>
                <c:pt idx="41">
                  <c:v>5787.6257500000002</c:v>
                </c:pt>
                <c:pt idx="42">
                  <c:v>2153.12354</c:v>
                </c:pt>
                <c:pt idx="43">
                  <c:v>3058.3171499999999</c:v>
                </c:pt>
                <c:pt idx="44">
                  <c:v>2135.1697400000003</c:v>
                </c:pt>
                <c:pt idx="45">
                  <c:v>414.87015000000002</c:v>
                </c:pt>
                <c:pt idx="46">
                  <c:v>350.72699999999998</c:v>
                </c:pt>
                <c:pt idx="47">
                  <c:v>14082.557130000001</c:v>
                </c:pt>
                <c:pt idx="48">
                  <c:v>14848.48466</c:v>
                </c:pt>
                <c:pt idx="49">
                  <c:v>4918.2282400000004</c:v>
                </c:pt>
                <c:pt idx="50">
                  <c:v>8486.588310000001</c:v>
                </c:pt>
                <c:pt idx="51">
                  <c:v>882.87890000000004</c:v>
                </c:pt>
                <c:pt idx="52">
                  <c:v>0</c:v>
                </c:pt>
                <c:pt idx="53">
                  <c:v>0</c:v>
                </c:pt>
                <c:pt idx="56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5-4515-87BC-A0B19804D48E}"/>
            </c:ext>
          </c:extLst>
        </c:ser>
        <c:ser>
          <c:idx val="1"/>
          <c:order val="1"/>
          <c:tx>
            <c:strRef>
              <c:f>'gráfico linea'!$D$7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'gráfico linea'!$B$8:$B$69</c:f>
              <c:strCache>
                <c:ptCount val="62"/>
                <c:pt idx="0">
                  <c:v>UAA</c:v>
                </c:pt>
                <c:pt idx="1">
                  <c:v>UABC</c:v>
                </c:pt>
                <c:pt idx="2">
                  <c:v>UABCS</c:v>
                </c:pt>
                <c:pt idx="3">
                  <c:v>UACAM</c:v>
                </c:pt>
                <c:pt idx="4">
                  <c:v>UNACAR</c:v>
                </c:pt>
                <c:pt idx="5">
                  <c:v>UAC </c:v>
                </c:pt>
                <c:pt idx="6">
                  <c:v>UC</c:v>
                </c:pt>
                <c:pt idx="7">
                  <c:v>UNACH</c:v>
                </c:pt>
                <c:pt idx="8">
                  <c:v>UACH</c:v>
                </c:pt>
                <c:pt idx="9">
                  <c:v>UACJ</c:v>
                </c:pt>
                <c:pt idx="10">
                  <c:v>UJED</c:v>
                </c:pt>
                <c:pt idx="11">
                  <c:v>UG</c:v>
                </c:pt>
                <c:pt idx="12">
                  <c:v>UAG</c:v>
                </c:pt>
                <c:pt idx="13">
                  <c:v>UAEH</c:v>
                </c:pt>
                <c:pt idx="14">
                  <c:v>UDG</c:v>
                </c:pt>
                <c:pt idx="15">
                  <c:v>UAEMEX</c:v>
                </c:pt>
                <c:pt idx="16">
                  <c:v>UMSNH</c:v>
                </c:pt>
                <c:pt idx="17">
                  <c:v>UAEMOR</c:v>
                </c:pt>
                <c:pt idx="18">
                  <c:v>UAN</c:v>
                </c:pt>
                <c:pt idx="19">
                  <c:v>UANL</c:v>
                </c:pt>
                <c:pt idx="20">
                  <c:v>UABJO</c:v>
                </c:pt>
                <c:pt idx="21">
                  <c:v>BUAP</c:v>
                </c:pt>
                <c:pt idx="22">
                  <c:v>UAQ</c:v>
                </c:pt>
                <c:pt idx="23">
                  <c:v>UQROO</c:v>
                </c:pt>
                <c:pt idx="24">
                  <c:v>UASLP</c:v>
                </c:pt>
                <c:pt idx="25">
                  <c:v>UAS</c:v>
                </c:pt>
                <c:pt idx="26">
                  <c:v>UADO</c:v>
                </c:pt>
                <c:pt idx="27">
                  <c:v>UNISON</c:v>
                </c:pt>
                <c:pt idx="28">
                  <c:v>ITSON</c:v>
                </c:pt>
                <c:pt idx="29">
                  <c:v>UJAT</c:v>
                </c:pt>
                <c:pt idx="30">
                  <c:v>UAT</c:v>
                </c:pt>
                <c:pt idx="31">
                  <c:v>UATX</c:v>
                </c:pt>
                <c:pt idx="32">
                  <c:v>UV</c:v>
                </c:pt>
                <c:pt idx="33">
                  <c:v>UADY</c:v>
                </c:pt>
                <c:pt idx="34">
                  <c:v>UAZ</c:v>
                </c:pt>
                <c:pt idx="35">
                  <c:v>UNICAH</c:v>
                </c:pt>
                <c:pt idx="36">
                  <c:v>UNEVE</c:v>
                </c:pt>
                <c:pt idx="37">
                  <c:v>UMB</c:v>
                </c:pt>
                <c:pt idx="38">
                  <c:v>UNEVT</c:v>
                </c:pt>
                <c:pt idx="39">
                  <c:v>UCEMO</c:v>
                </c:pt>
                <c:pt idx="40">
                  <c:v>UTM</c:v>
                </c:pt>
                <c:pt idx="41">
                  <c:v>UMAR</c:v>
                </c:pt>
                <c:pt idx="42">
                  <c:v>UNISTMO</c:v>
                </c:pt>
                <c:pt idx="43">
                  <c:v>UNSIS</c:v>
                </c:pt>
                <c:pt idx="44">
                  <c:v>UNPA</c:v>
                </c:pt>
                <c:pt idx="45">
                  <c:v>UNCA</c:v>
                </c:pt>
                <c:pt idx="46">
                  <c:v>UNSIJ</c:v>
                </c:pt>
                <c:pt idx="47">
                  <c:v>UCA</c:v>
                </c:pt>
                <c:pt idx="48">
                  <c:v>UES</c:v>
                </c:pt>
                <c:pt idx="49">
                  <c:v>UNISIERRA</c:v>
                </c:pt>
                <c:pt idx="50">
                  <c:v>UPCH</c:v>
                </c:pt>
                <c:pt idx="51">
                  <c:v>UNO</c:v>
                </c:pt>
                <c:pt idx="52">
                  <c:v>UNICH</c:v>
                </c:pt>
                <c:pt idx="53">
                  <c:v>UIEG</c:v>
                </c:pt>
                <c:pt idx="54">
                  <c:v>UIEH</c:v>
                </c:pt>
                <c:pt idx="55">
                  <c:v>UIEM</c:v>
                </c:pt>
                <c:pt idx="56">
                  <c:v>UIIM</c:v>
                </c:pt>
                <c:pt idx="57">
                  <c:v>UIEP</c:v>
                </c:pt>
                <c:pt idx="58">
                  <c:v>UIMQROO</c:v>
                </c:pt>
                <c:pt idx="59">
                  <c:v>UISLP</c:v>
                </c:pt>
                <c:pt idx="60">
                  <c:v>UAIS</c:v>
                </c:pt>
                <c:pt idx="61">
                  <c:v>UIET</c:v>
                </c:pt>
              </c:strCache>
            </c:strRef>
          </c:cat>
          <c:val>
            <c:numRef>
              <c:f>'gráfico linea'!$D$8:$D$69</c:f>
              <c:numCache>
                <c:formatCode>0.00</c:formatCode>
                <c:ptCount val="62"/>
                <c:pt idx="0">
                  <c:v>36033.213000000003</c:v>
                </c:pt>
                <c:pt idx="1">
                  <c:v>59955.96</c:v>
                </c:pt>
                <c:pt idx="2">
                  <c:v>9803.3009999999995</c:v>
                </c:pt>
                <c:pt idx="3">
                  <c:v>8363.0010000000002</c:v>
                </c:pt>
                <c:pt idx="4">
                  <c:v>10771.153</c:v>
                </c:pt>
                <c:pt idx="5">
                  <c:v>62463.216</c:v>
                </c:pt>
                <c:pt idx="6">
                  <c:v>42233.953999999998</c:v>
                </c:pt>
                <c:pt idx="7">
                  <c:v>26665.231</c:v>
                </c:pt>
                <c:pt idx="8">
                  <c:v>56666.349000000002</c:v>
                </c:pt>
                <c:pt idx="9">
                  <c:v>49419.131000000001</c:v>
                </c:pt>
                <c:pt idx="10">
                  <c:v>26098.667000000001</c:v>
                </c:pt>
                <c:pt idx="11">
                  <c:v>51151.000999999997</c:v>
                </c:pt>
                <c:pt idx="12">
                  <c:v>33805.695</c:v>
                </c:pt>
                <c:pt idx="13">
                  <c:v>49365.445</c:v>
                </c:pt>
                <c:pt idx="14">
                  <c:v>111526.088</c:v>
                </c:pt>
                <c:pt idx="15">
                  <c:v>58413.366999999998</c:v>
                </c:pt>
                <c:pt idx="16">
                  <c:v>31831.491000000002</c:v>
                </c:pt>
                <c:pt idx="17">
                  <c:v>24074.720000000001</c:v>
                </c:pt>
                <c:pt idx="18">
                  <c:v>4686.067</c:v>
                </c:pt>
                <c:pt idx="19">
                  <c:v>84942.251999999993</c:v>
                </c:pt>
                <c:pt idx="20">
                  <c:v>9192.6460000000006</c:v>
                </c:pt>
                <c:pt idx="21">
                  <c:v>76327.644</c:v>
                </c:pt>
                <c:pt idx="22">
                  <c:v>42279.413999999997</c:v>
                </c:pt>
                <c:pt idx="23">
                  <c:v>53692.724000000002</c:v>
                </c:pt>
                <c:pt idx="24">
                  <c:v>61180.612999999998</c:v>
                </c:pt>
                <c:pt idx="25">
                  <c:v>60297.550999999999</c:v>
                </c:pt>
                <c:pt idx="26">
                  <c:v>18034.776999999998</c:v>
                </c:pt>
                <c:pt idx="27">
                  <c:v>35791.042000000001</c:v>
                </c:pt>
                <c:pt idx="28">
                  <c:v>14119.999</c:v>
                </c:pt>
                <c:pt idx="29">
                  <c:v>69613.785999999993</c:v>
                </c:pt>
                <c:pt idx="30">
                  <c:v>36885.639000000003</c:v>
                </c:pt>
                <c:pt idx="31">
                  <c:v>18743.667000000001</c:v>
                </c:pt>
                <c:pt idx="32">
                  <c:v>55820.784</c:v>
                </c:pt>
                <c:pt idx="33">
                  <c:v>28089.927</c:v>
                </c:pt>
                <c:pt idx="34">
                  <c:v>36523.834999999999</c:v>
                </c:pt>
                <c:pt idx="35">
                  <c:v>21093.927</c:v>
                </c:pt>
                <c:pt idx="36">
                  <c:v>6194.2889999999998</c:v>
                </c:pt>
                <c:pt idx="37">
                  <c:v>13030.3</c:v>
                </c:pt>
                <c:pt idx="38">
                  <c:v>2854.8879999999999</c:v>
                </c:pt>
                <c:pt idx="39">
                  <c:v>3567.0279999999998</c:v>
                </c:pt>
                <c:pt idx="40">
                  <c:v>3378.42</c:v>
                </c:pt>
                <c:pt idx="41">
                  <c:v>4363.6570000000002</c:v>
                </c:pt>
                <c:pt idx="42">
                  <c:v>2411.2620000000002</c:v>
                </c:pt>
                <c:pt idx="43">
                  <c:v>3162.8130000000001</c:v>
                </c:pt>
                <c:pt idx="44">
                  <c:v>2391.1559999999999</c:v>
                </c:pt>
                <c:pt idx="45">
                  <c:v>432.08199999999999</c:v>
                </c:pt>
                <c:pt idx="46">
                  <c:v>365.27800000000002</c:v>
                </c:pt>
                <c:pt idx="47">
                  <c:v>10963.707</c:v>
                </c:pt>
                <c:pt idx="48">
                  <c:v>16269.697</c:v>
                </c:pt>
                <c:pt idx="49">
                  <c:v>5000</c:v>
                </c:pt>
                <c:pt idx="50">
                  <c:v>9504.0470000000005</c:v>
                </c:pt>
                <c:pt idx="51">
                  <c:v>884.89599999999996</c:v>
                </c:pt>
                <c:pt idx="52">
                  <c:v>3000</c:v>
                </c:pt>
                <c:pt idx="53">
                  <c:v>3000</c:v>
                </c:pt>
                <c:pt idx="54">
                  <c:v>3000</c:v>
                </c:pt>
                <c:pt idx="55">
                  <c:v>3000</c:v>
                </c:pt>
                <c:pt idx="56">
                  <c:v>3000</c:v>
                </c:pt>
                <c:pt idx="57">
                  <c:v>3000</c:v>
                </c:pt>
                <c:pt idx="58">
                  <c:v>3000</c:v>
                </c:pt>
                <c:pt idx="59">
                  <c:v>3000</c:v>
                </c:pt>
                <c:pt idx="60">
                  <c:v>3000</c:v>
                </c:pt>
                <c:pt idx="61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75-4515-87BC-A0B19804D48E}"/>
            </c:ext>
          </c:extLst>
        </c:ser>
        <c:ser>
          <c:idx val="2"/>
          <c:order val="2"/>
          <c:tx>
            <c:strRef>
              <c:f>'gráfico linea'!$E$7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'gráfico linea'!$B$8:$B$69</c:f>
              <c:strCache>
                <c:ptCount val="62"/>
                <c:pt idx="0">
                  <c:v>UAA</c:v>
                </c:pt>
                <c:pt idx="1">
                  <c:v>UABC</c:v>
                </c:pt>
                <c:pt idx="2">
                  <c:v>UABCS</c:v>
                </c:pt>
                <c:pt idx="3">
                  <c:v>UACAM</c:v>
                </c:pt>
                <c:pt idx="4">
                  <c:v>UNACAR</c:v>
                </c:pt>
                <c:pt idx="5">
                  <c:v>UAC </c:v>
                </c:pt>
                <c:pt idx="6">
                  <c:v>UC</c:v>
                </c:pt>
                <c:pt idx="7">
                  <c:v>UNACH</c:v>
                </c:pt>
                <c:pt idx="8">
                  <c:v>UACH</c:v>
                </c:pt>
                <c:pt idx="9">
                  <c:v>UACJ</c:v>
                </c:pt>
                <c:pt idx="10">
                  <c:v>UJED</c:v>
                </c:pt>
                <c:pt idx="11">
                  <c:v>UG</c:v>
                </c:pt>
                <c:pt idx="12">
                  <c:v>UAG</c:v>
                </c:pt>
                <c:pt idx="13">
                  <c:v>UAEH</c:v>
                </c:pt>
                <c:pt idx="14">
                  <c:v>UDG</c:v>
                </c:pt>
                <c:pt idx="15">
                  <c:v>UAEMEX</c:v>
                </c:pt>
                <c:pt idx="16">
                  <c:v>UMSNH</c:v>
                </c:pt>
                <c:pt idx="17">
                  <c:v>UAEMOR</c:v>
                </c:pt>
                <c:pt idx="18">
                  <c:v>UAN</c:v>
                </c:pt>
                <c:pt idx="19">
                  <c:v>UANL</c:v>
                </c:pt>
                <c:pt idx="20">
                  <c:v>UABJO</c:v>
                </c:pt>
                <c:pt idx="21">
                  <c:v>BUAP</c:v>
                </c:pt>
                <c:pt idx="22">
                  <c:v>UAQ</c:v>
                </c:pt>
                <c:pt idx="23">
                  <c:v>UQROO</c:v>
                </c:pt>
                <c:pt idx="24">
                  <c:v>UASLP</c:v>
                </c:pt>
                <c:pt idx="25">
                  <c:v>UAS</c:v>
                </c:pt>
                <c:pt idx="26">
                  <c:v>UADO</c:v>
                </c:pt>
                <c:pt idx="27">
                  <c:v>UNISON</c:v>
                </c:pt>
                <c:pt idx="28">
                  <c:v>ITSON</c:v>
                </c:pt>
                <c:pt idx="29">
                  <c:v>UJAT</c:v>
                </c:pt>
                <c:pt idx="30">
                  <c:v>UAT</c:v>
                </c:pt>
                <c:pt idx="31">
                  <c:v>UATX</c:v>
                </c:pt>
                <c:pt idx="32">
                  <c:v>UV</c:v>
                </c:pt>
                <c:pt idx="33">
                  <c:v>UADY</c:v>
                </c:pt>
                <c:pt idx="34">
                  <c:v>UAZ</c:v>
                </c:pt>
                <c:pt idx="35">
                  <c:v>UNICAH</c:v>
                </c:pt>
                <c:pt idx="36">
                  <c:v>UNEVE</c:v>
                </c:pt>
                <c:pt idx="37">
                  <c:v>UMB</c:v>
                </c:pt>
                <c:pt idx="38">
                  <c:v>UNEVT</c:v>
                </c:pt>
                <c:pt idx="39">
                  <c:v>UCEMO</c:v>
                </c:pt>
                <c:pt idx="40">
                  <c:v>UTM</c:v>
                </c:pt>
                <c:pt idx="41">
                  <c:v>UMAR</c:v>
                </c:pt>
                <c:pt idx="42">
                  <c:v>UNISTMO</c:v>
                </c:pt>
                <c:pt idx="43">
                  <c:v>UNSIS</c:v>
                </c:pt>
                <c:pt idx="44">
                  <c:v>UNPA</c:v>
                </c:pt>
                <c:pt idx="45">
                  <c:v>UNCA</c:v>
                </c:pt>
                <c:pt idx="46">
                  <c:v>UNSIJ</c:v>
                </c:pt>
                <c:pt idx="47">
                  <c:v>UCA</c:v>
                </c:pt>
                <c:pt idx="48">
                  <c:v>UES</c:v>
                </c:pt>
                <c:pt idx="49">
                  <c:v>UNISIERRA</c:v>
                </c:pt>
                <c:pt idx="50">
                  <c:v>UPCH</c:v>
                </c:pt>
                <c:pt idx="51">
                  <c:v>UNO</c:v>
                </c:pt>
                <c:pt idx="52">
                  <c:v>UNICH</c:v>
                </c:pt>
                <c:pt idx="53">
                  <c:v>UIEG</c:v>
                </c:pt>
                <c:pt idx="54">
                  <c:v>UIEH</c:v>
                </c:pt>
                <c:pt idx="55">
                  <c:v>UIEM</c:v>
                </c:pt>
                <c:pt idx="56">
                  <c:v>UIIM</c:v>
                </c:pt>
                <c:pt idx="57">
                  <c:v>UIEP</c:v>
                </c:pt>
                <c:pt idx="58">
                  <c:v>UIMQROO</c:v>
                </c:pt>
                <c:pt idx="59">
                  <c:v>UISLP</c:v>
                </c:pt>
                <c:pt idx="60">
                  <c:v>UAIS</c:v>
                </c:pt>
                <c:pt idx="61">
                  <c:v>UIET</c:v>
                </c:pt>
              </c:strCache>
            </c:strRef>
          </c:cat>
          <c:val>
            <c:numRef>
              <c:f>'gráfico linea'!$E$8:$E$69</c:f>
              <c:numCache>
                <c:formatCode>0.00</c:formatCode>
                <c:ptCount val="62"/>
                <c:pt idx="0">
                  <c:v>35803.538</c:v>
                </c:pt>
                <c:pt idx="1">
                  <c:v>60472.764999999999</c:v>
                </c:pt>
                <c:pt idx="2">
                  <c:v>9746.9519999999993</c:v>
                </c:pt>
                <c:pt idx="3">
                  <c:v>8303.8520000000008</c:v>
                </c:pt>
                <c:pt idx="4">
                  <c:v>10718.415999999999</c:v>
                </c:pt>
                <c:pt idx="5">
                  <c:v>66153.482999999993</c:v>
                </c:pt>
                <c:pt idx="6">
                  <c:v>43061.385000000002</c:v>
                </c:pt>
                <c:pt idx="7">
                  <c:v>27718.043000000001</c:v>
                </c:pt>
                <c:pt idx="8">
                  <c:v>56875.186999999998</c:v>
                </c:pt>
                <c:pt idx="9">
                  <c:v>40999.351999999999</c:v>
                </c:pt>
                <c:pt idx="10">
                  <c:v>26370.589</c:v>
                </c:pt>
                <c:pt idx="11">
                  <c:v>52573.358999999997</c:v>
                </c:pt>
                <c:pt idx="12">
                  <c:v>33007.883999999998</c:v>
                </c:pt>
                <c:pt idx="13">
                  <c:v>49932.372000000003</c:v>
                </c:pt>
                <c:pt idx="14">
                  <c:v>122460.531</c:v>
                </c:pt>
                <c:pt idx="15">
                  <c:v>62101.796000000002</c:v>
                </c:pt>
                <c:pt idx="16">
                  <c:v>29866.186000000002</c:v>
                </c:pt>
                <c:pt idx="17">
                  <c:v>24092.554</c:v>
                </c:pt>
                <c:pt idx="18">
                  <c:v>200</c:v>
                </c:pt>
                <c:pt idx="19">
                  <c:v>92980.097999999998</c:v>
                </c:pt>
                <c:pt idx="20">
                  <c:v>8696.8449999999993</c:v>
                </c:pt>
                <c:pt idx="21">
                  <c:v>80984.331000000006</c:v>
                </c:pt>
                <c:pt idx="22">
                  <c:v>42423.093000000001</c:v>
                </c:pt>
                <c:pt idx="23">
                  <c:v>48708.951999999997</c:v>
                </c:pt>
                <c:pt idx="24">
                  <c:v>62531.913999999997</c:v>
                </c:pt>
                <c:pt idx="25">
                  <c:v>63498.78</c:v>
                </c:pt>
                <c:pt idx="26">
                  <c:v>17437.289000000001</c:v>
                </c:pt>
                <c:pt idx="27">
                  <c:v>35809.487999999998</c:v>
                </c:pt>
                <c:pt idx="28">
                  <c:v>13878.409</c:v>
                </c:pt>
                <c:pt idx="29">
                  <c:v>72402.055999999997</c:v>
                </c:pt>
                <c:pt idx="30">
                  <c:v>35955.042999999998</c:v>
                </c:pt>
                <c:pt idx="31">
                  <c:v>19353.616000000002</c:v>
                </c:pt>
                <c:pt idx="32">
                  <c:v>54713.538999999997</c:v>
                </c:pt>
                <c:pt idx="33">
                  <c:v>27947.641</c:v>
                </c:pt>
                <c:pt idx="34">
                  <c:v>36783.222999999998</c:v>
                </c:pt>
                <c:pt idx="35">
                  <c:v>21644.555</c:v>
                </c:pt>
                <c:pt idx="36">
                  <c:v>5999.7389999999996</c:v>
                </c:pt>
                <c:pt idx="37">
                  <c:v>12501.276</c:v>
                </c:pt>
                <c:pt idx="38">
                  <c:v>2483.2779999999998</c:v>
                </c:pt>
                <c:pt idx="39">
                  <c:v>2926.5859999999998</c:v>
                </c:pt>
                <c:pt idx="40">
                  <c:v>3264.6669999999999</c:v>
                </c:pt>
                <c:pt idx="41">
                  <c:v>4437.7</c:v>
                </c:pt>
                <c:pt idx="42">
                  <c:v>2454.5940000000001</c:v>
                </c:pt>
                <c:pt idx="43">
                  <c:v>3172.2620000000002</c:v>
                </c:pt>
                <c:pt idx="44">
                  <c:v>2443.7730000000001</c:v>
                </c:pt>
                <c:pt idx="45">
                  <c:v>417.38099999999997</c:v>
                </c:pt>
                <c:pt idx="46">
                  <c:v>349.03100000000001</c:v>
                </c:pt>
                <c:pt idx="47">
                  <c:v>10622.971</c:v>
                </c:pt>
                <c:pt idx="48">
                  <c:v>16214.788</c:v>
                </c:pt>
                <c:pt idx="49">
                  <c:v>2846.895</c:v>
                </c:pt>
                <c:pt idx="50">
                  <c:v>9443.2209999999995</c:v>
                </c:pt>
                <c:pt idx="51">
                  <c:v>846.822</c:v>
                </c:pt>
                <c:pt idx="52">
                  <c:v>3030.5651000000003</c:v>
                </c:pt>
                <c:pt idx="53">
                  <c:v>3030.5651000000003</c:v>
                </c:pt>
                <c:pt idx="54">
                  <c:v>3030.5651000000003</c:v>
                </c:pt>
                <c:pt idx="55">
                  <c:v>3030.5651000000003</c:v>
                </c:pt>
                <c:pt idx="56">
                  <c:v>3030.5651000000003</c:v>
                </c:pt>
                <c:pt idx="57">
                  <c:v>3030.5651000000003</c:v>
                </c:pt>
                <c:pt idx="58">
                  <c:v>3030.5651000000003</c:v>
                </c:pt>
                <c:pt idx="59">
                  <c:v>3030.5651000000003</c:v>
                </c:pt>
                <c:pt idx="60">
                  <c:v>3030.5651000000003</c:v>
                </c:pt>
                <c:pt idx="61">
                  <c:v>3030.6559999999999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75-4515-87BC-A0B19804D48E}"/>
            </c:ext>
          </c:extLst>
        </c:ser>
        <c:ser>
          <c:idx val="3"/>
          <c:order val="3"/>
          <c:tx>
            <c:strRef>
              <c:f>'gráfico linea'!$F$7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'gráfico linea'!$B$8:$B$69</c:f>
              <c:strCache>
                <c:ptCount val="62"/>
                <c:pt idx="0">
                  <c:v>UAA</c:v>
                </c:pt>
                <c:pt idx="1">
                  <c:v>UABC</c:v>
                </c:pt>
                <c:pt idx="2">
                  <c:v>UABCS</c:v>
                </c:pt>
                <c:pt idx="3">
                  <c:v>UACAM</c:v>
                </c:pt>
                <c:pt idx="4">
                  <c:v>UNACAR</c:v>
                </c:pt>
                <c:pt idx="5">
                  <c:v>UAC </c:v>
                </c:pt>
                <c:pt idx="6">
                  <c:v>UC</c:v>
                </c:pt>
                <c:pt idx="7">
                  <c:v>UNACH</c:v>
                </c:pt>
                <c:pt idx="8">
                  <c:v>UACH</c:v>
                </c:pt>
                <c:pt idx="9">
                  <c:v>UACJ</c:v>
                </c:pt>
                <c:pt idx="10">
                  <c:v>UJED</c:v>
                </c:pt>
                <c:pt idx="11">
                  <c:v>UG</c:v>
                </c:pt>
                <c:pt idx="12">
                  <c:v>UAG</c:v>
                </c:pt>
                <c:pt idx="13">
                  <c:v>UAEH</c:v>
                </c:pt>
                <c:pt idx="14">
                  <c:v>UDG</c:v>
                </c:pt>
                <c:pt idx="15">
                  <c:v>UAEMEX</c:v>
                </c:pt>
                <c:pt idx="16">
                  <c:v>UMSNH</c:v>
                </c:pt>
                <c:pt idx="17">
                  <c:v>UAEMOR</c:v>
                </c:pt>
                <c:pt idx="18">
                  <c:v>UAN</c:v>
                </c:pt>
                <c:pt idx="19">
                  <c:v>UANL</c:v>
                </c:pt>
                <c:pt idx="20">
                  <c:v>UABJO</c:v>
                </c:pt>
                <c:pt idx="21">
                  <c:v>BUAP</c:v>
                </c:pt>
                <c:pt idx="22">
                  <c:v>UAQ</c:v>
                </c:pt>
                <c:pt idx="23">
                  <c:v>UQROO</c:v>
                </c:pt>
                <c:pt idx="24">
                  <c:v>UASLP</c:v>
                </c:pt>
                <c:pt idx="25">
                  <c:v>UAS</c:v>
                </c:pt>
                <c:pt idx="26">
                  <c:v>UADO</c:v>
                </c:pt>
                <c:pt idx="27">
                  <c:v>UNISON</c:v>
                </c:pt>
                <c:pt idx="28">
                  <c:v>ITSON</c:v>
                </c:pt>
                <c:pt idx="29">
                  <c:v>UJAT</c:v>
                </c:pt>
                <c:pt idx="30">
                  <c:v>UAT</c:v>
                </c:pt>
                <c:pt idx="31">
                  <c:v>UATX</c:v>
                </c:pt>
                <c:pt idx="32">
                  <c:v>UV</c:v>
                </c:pt>
                <c:pt idx="33">
                  <c:v>UADY</c:v>
                </c:pt>
                <c:pt idx="34">
                  <c:v>UAZ</c:v>
                </c:pt>
                <c:pt idx="35">
                  <c:v>UNICAH</c:v>
                </c:pt>
                <c:pt idx="36">
                  <c:v>UNEVE</c:v>
                </c:pt>
                <c:pt idx="37">
                  <c:v>UMB</c:v>
                </c:pt>
                <c:pt idx="38">
                  <c:v>UNEVT</c:v>
                </c:pt>
                <c:pt idx="39">
                  <c:v>UCEMO</c:v>
                </c:pt>
                <c:pt idx="40">
                  <c:v>UTM</c:v>
                </c:pt>
                <c:pt idx="41">
                  <c:v>UMAR</c:v>
                </c:pt>
                <c:pt idx="42">
                  <c:v>UNISTMO</c:v>
                </c:pt>
                <c:pt idx="43">
                  <c:v>UNSIS</c:v>
                </c:pt>
                <c:pt idx="44">
                  <c:v>UNPA</c:v>
                </c:pt>
                <c:pt idx="45">
                  <c:v>UNCA</c:v>
                </c:pt>
                <c:pt idx="46">
                  <c:v>UNSIJ</c:v>
                </c:pt>
                <c:pt idx="47">
                  <c:v>UCA</c:v>
                </c:pt>
                <c:pt idx="48">
                  <c:v>UES</c:v>
                </c:pt>
                <c:pt idx="49">
                  <c:v>UNISIERRA</c:v>
                </c:pt>
                <c:pt idx="50">
                  <c:v>UPCH</c:v>
                </c:pt>
                <c:pt idx="51">
                  <c:v>UNO</c:v>
                </c:pt>
                <c:pt idx="52">
                  <c:v>UNICH</c:v>
                </c:pt>
                <c:pt idx="53">
                  <c:v>UIEG</c:v>
                </c:pt>
                <c:pt idx="54">
                  <c:v>UIEH</c:v>
                </c:pt>
                <c:pt idx="55">
                  <c:v>UIEM</c:v>
                </c:pt>
                <c:pt idx="56">
                  <c:v>UIIM</c:v>
                </c:pt>
                <c:pt idx="57">
                  <c:v>UIEP</c:v>
                </c:pt>
                <c:pt idx="58">
                  <c:v>UIMQROO</c:v>
                </c:pt>
                <c:pt idx="59">
                  <c:v>UISLP</c:v>
                </c:pt>
                <c:pt idx="60">
                  <c:v>UAIS</c:v>
                </c:pt>
                <c:pt idx="61">
                  <c:v>UIET</c:v>
                </c:pt>
              </c:strCache>
            </c:strRef>
          </c:cat>
          <c:val>
            <c:numRef>
              <c:f>'gráfico linea'!$F$8:$F$69</c:f>
              <c:numCache>
                <c:formatCode>0.00</c:formatCode>
                <c:ptCount val="62"/>
                <c:pt idx="0">
                  <c:v>24885.634460000001</c:v>
                </c:pt>
                <c:pt idx="1">
                  <c:v>40862.819539999997</c:v>
                </c:pt>
                <c:pt idx="2">
                  <c:v>7121.9809999999998</c:v>
                </c:pt>
                <c:pt idx="3">
                  <c:v>5046.3509999999997</c:v>
                </c:pt>
                <c:pt idx="4">
                  <c:v>7507.3817099999997</c:v>
                </c:pt>
                <c:pt idx="5">
                  <c:v>45700.220879999993</c:v>
                </c:pt>
                <c:pt idx="6">
                  <c:v>29123.545750000001</c:v>
                </c:pt>
                <c:pt idx="7">
                  <c:v>13061.23444</c:v>
                </c:pt>
                <c:pt idx="8">
                  <c:v>36925.800000000003</c:v>
                </c:pt>
                <c:pt idx="9">
                  <c:v>26198.312630000004</c:v>
                </c:pt>
                <c:pt idx="10">
                  <c:v>17051.94699</c:v>
                </c:pt>
                <c:pt idx="11">
                  <c:v>29207.949229999998</c:v>
                </c:pt>
                <c:pt idx="12">
                  <c:v>17487.544000000002</c:v>
                </c:pt>
                <c:pt idx="13">
                  <c:v>30847.611679999998</c:v>
                </c:pt>
                <c:pt idx="14">
                  <c:v>69088.009470000005</c:v>
                </c:pt>
                <c:pt idx="15">
                  <c:v>32810.854450000006</c:v>
                </c:pt>
                <c:pt idx="16">
                  <c:v>13981.724129999999</c:v>
                </c:pt>
                <c:pt idx="17">
                  <c:v>14057.716829999999</c:v>
                </c:pt>
                <c:pt idx="18">
                  <c:v>118.56394</c:v>
                </c:pt>
                <c:pt idx="19">
                  <c:v>63541.635479999997</c:v>
                </c:pt>
                <c:pt idx="20">
                  <c:v>9034.1689999999999</c:v>
                </c:pt>
                <c:pt idx="21">
                  <c:v>48572.347580000001</c:v>
                </c:pt>
                <c:pt idx="22">
                  <c:v>26544.38307</c:v>
                </c:pt>
                <c:pt idx="23">
                  <c:v>12714.663460000002</c:v>
                </c:pt>
                <c:pt idx="24">
                  <c:v>37628.295250000003</c:v>
                </c:pt>
                <c:pt idx="25">
                  <c:v>43080.082259999996</c:v>
                </c:pt>
                <c:pt idx="26">
                  <c:v>11844.241</c:v>
                </c:pt>
                <c:pt idx="27">
                  <c:v>23189.153730000002</c:v>
                </c:pt>
                <c:pt idx="28">
                  <c:v>8126.8220000000001</c:v>
                </c:pt>
                <c:pt idx="29">
                  <c:v>45331.243000000002</c:v>
                </c:pt>
                <c:pt idx="30">
                  <c:v>17138.743200000001</c:v>
                </c:pt>
                <c:pt idx="31">
                  <c:v>11763.909870000001</c:v>
                </c:pt>
                <c:pt idx="32">
                  <c:v>21261.080999999998</c:v>
                </c:pt>
                <c:pt idx="33">
                  <c:v>14003.424210000001</c:v>
                </c:pt>
                <c:pt idx="34">
                  <c:v>22886.54004</c:v>
                </c:pt>
                <c:pt idx="35">
                  <c:v>10194.603560000001</c:v>
                </c:pt>
                <c:pt idx="36">
                  <c:v>2873.99748</c:v>
                </c:pt>
                <c:pt idx="37">
                  <c:v>6065.7759800000003</c:v>
                </c:pt>
                <c:pt idx="38">
                  <c:v>1196.19379</c:v>
                </c:pt>
                <c:pt idx="39">
                  <c:v>1410.8727200000001</c:v>
                </c:pt>
                <c:pt idx="40">
                  <c:v>3587.0050000000001</c:v>
                </c:pt>
                <c:pt idx="41">
                  <c:v>4800</c:v>
                </c:pt>
                <c:pt idx="42">
                  <c:v>2715.4180000000001</c:v>
                </c:pt>
                <c:pt idx="43">
                  <c:v>3443.9949999999999</c:v>
                </c:pt>
                <c:pt idx="44">
                  <c:v>2797.79</c:v>
                </c:pt>
                <c:pt idx="45">
                  <c:v>450.49799999999999</c:v>
                </c:pt>
                <c:pt idx="46">
                  <c:v>380.05700000000002</c:v>
                </c:pt>
                <c:pt idx="47">
                  <c:v>6147.5284699999993</c:v>
                </c:pt>
                <c:pt idx="48">
                  <c:v>9766.63652</c:v>
                </c:pt>
                <c:pt idx="49">
                  <c:v>1762.0811999999999</c:v>
                </c:pt>
                <c:pt idx="50">
                  <c:v>5984.451</c:v>
                </c:pt>
                <c:pt idx="51">
                  <c:v>901.00099999999998</c:v>
                </c:pt>
                <c:pt idx="52">
                  <c:v>1314.8209999999999</c:v>
                </c:pt>
                <c:pt idx="53">
                  <c:v>1524.1528500000002</c:v>
                </c:pt>
                <c:pt idx="54">
                  <c:v>1759.8998999999999</c:v>
                </c:pt>
                <c:pt idx="55">
                  <c:v>1459.8216599999998</c:v>
                </c:pt>
                <c:pt idx="56">
                  <c:v>1521.3320000000001</c:v>
                </c:pt>
                <c:pt idx="57">
                  <c:v>1560.529</c:v>
                </c:pt>
                <c:pt idx="58">
                  <c:v>3030.5650000000001</c:v>
                </c:pt>
                <c:pt idx="59">
                  <c:v>1637.0925400000001</c:v>
                </c:pt>
                <c:pt idx="60">
                  <c:v>1832.2334799999999</c:v>
                </c:pt>
                <c:pt idx="61">
                  <c:v>1752.4960000000001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75-4515-87BC-A0B19804D48E}"/>
            </c:ext>
          </c:extLst>
        </c:ser>
        <c:ser>
          <c:idx val="4"/>
          <c:order val="4"/>
          <c:tx>
            <c:strRef>
              <c:f>'gráfico linea'!$G$7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'gráfico linea'!$B$8:$B$69</c:f>
              <c:strCache>
                <c:ptCount val="62"/>
                <c:pt idx="0">
                  <c:v>UAA</c:v>
                </c:pt>
                <c:pt idx="1">
                  <c:v>UABC</c:v>
                </c:pt>
                <c:pt idx="2">
                  <c:v>UABCS</c:v>
                </c:pt>
                <c:pt idx="3">
                  <c:v>UACAM</c:v>
                </c:pt>
                <c:pt idx="4">
                  <c:v>UNACAR</c:v>
                </c:pt>
                <c:pt idx="5">
                  <c:v>UAC </c:v>
                </c:pt>
                <c:pt idx="6">
                  <c:v>UC</c:v>
                </c:pt>
                <c:pt idx="7">
                  <c:v>UNACH</c:v>
                </c:pt>
                <c:pt idx="8">
                  <c:v>UACH</c:v>
                </c:pt>
                <c:pt idx="9">
                  <c:v>UACJ</c:v>
                </c:pt>
                <c:pt idx="10">
                  <c:v>UJED</c:v>
                </c:pt>
                <c:pt idx="11">
                  <c:v>UG</c:v>
                </c:pt>
                <c:pt idx="12">
                  <c:v>UAG</c:v>
                </c:pt>
                <c:pt idx="13">
                  <c:v>UAEH</c:v>
                </c:pt>
                <c:pt idx="14">
                  <c:v>UDG</c:v>
                </c:pt>
                <c:pt idx="15">
                  <c:v>UAEMEX</c:v>
                </c:pt>
                <c:pt idx="16">
                  <c:v>UMSNH</c:v>
                </c:pt>
                <c:pt idx="17">
                  <c:v>UAEMOR</c:v>
                </c:pt>
                <c:pt idx="18">
                  <c:v>UAN</c:v>
                </c:pt>
                <c:pt idx="19">
                  <c:v>UANL</c:v>
                </c:pt>
                <c:pt idx="20">
                  <c:v>UABJO</c:v>
                </c:pt>
                <c:pt idx="21">
                  <c:v>BUAP</c:v>
                </c:pt>
                <c:pt idx="22">
                  <c:v>UAQ</c:v>
                </c:pt>
                <c:pt idx="23">
                  <c:v>UQROO</c:v>
                </c:pt>
                <c:pt idx="24">
                  <c:v>UASLP</c:v>
                </c:pt>
                <c:pt idx="25">
                  <c:v>UAS</c:v>
                </c:pt>
                <c:pt idx="26">
                  <c:v>UADO</c:v>
                </c:pt>
                <c:pt idx="27">
                  <c:v>UNISON</c:v>
                </c:pt>
                <c:pt idx="28">
                  <c:v>ITSON</c:v>
                </c:pt>
                <c:pt idx="29">
                  <c:v>UJAT</c:v>
                </c:pt>
                <c:pt idx="30">
                  <c:v>UAT</c:v>
                </c:pt>
                <c:pt idx="31">
                  <c:v>UATX</c:v>
                </c:pt>
                <c:pt idx="32">
                  <c:v>UV</c:v>
                </c:pt>
                <c:pt idx="33">
                  <c:v>UADY</c:v>
                </c:pt>
                <c:pt idx="34">
                  <c:v>UAZ</c:v>
                </c:pt>
                <c:pt idx="35">
                  <c:v>UNICAH</c:v>
                </c:pt>
                <c:pt idx="36">
                  <c:v>UNEVE</c:v>
                </c:pt>
                <c:pt idx="37">
                  <c:v>UMB</c:v>
                </c:pt>
                <c:pt idx="38">
                  <c:v>UNEVT</c:v>
                </c:pt>
                <c:pt idx="39">
                  <c:v>UCEMO</c:v>
                </c:pt>
                <c:pt idx="40">
                  <c:v>UTM</c:v>
                </c:pt>
                <c:pt idx="41">
                  <c:v>UMAR</c:v>
                </c:pt>
                <c:pt idx="42">
                  <c:v>UNISTMO</c:v>
                </c:pt>
                <c:pt idx="43">
                  <c:v>UNSIS</c:v>
                </c:pt>
                <c:pt idx="44">
                  <c:v>UNPA</c:v>
                </c:pt>
                <c:pt idx="45">
                  <c:v>UNCA</c:v>
                </c:pt>
                <c:pt idx="46">
                  <c:v>UNSIJ</c:v>
                </c:pt>
                <c:pt idx="47">
                  <c:v>UCA</c:v>
                </c:pt>
                <c:pt idx="48">
                  <c:v>UES</c:v>
                </c:pt>
                <c:pt idx="49">
                  <c:v>UNISIERRA</c:v>
                </c:pt>
                <c:pt idx="50">
                  <c:v>UPCH</c:v>
                </c:pt>
                <c:pt idx="51">
                  <c:v>UNO</c:v>
                </c:pt>
                <c:pt idx="52">
                  <c:v>UNICH</c:v>
                </c:pt>
                <c:pt idx="53">
                  <c:v>UIEG</c:v>
                </c:pt>
                <c:pt idx="54">
                  <c:v>UIEH</c:v>
                </c:pt>
                <c:pt idx="55">
                  <c:v>UIEM</c:v>
                </c:pt>
                <c:pt idx="56">
                  <c:v>UIIM</c:v>
                </c:pt>
                <c:pt idx="57">
                  <c:v>UIEP</c:v>
                </c:pt>
                <c:pt idx="58">
                  <c:v>UIMQROO</c:v>
                </c:pt>
                <c:pt idx="59">
                  <c:v>UISLP</c:v>
                </c:pt>
                <c:pt idx="60">
                  <c:v>UAIS</c:v>
                </c:pt>
                <c:pt idx="61">
                  <c:v>UIET</c:v>
                </c:pt>
              </c:strCache>
            </c:strRef>
          </c:cat>
          <c:val>
            <c:numRef>
              <c:f>'gráfico linea'!$G$8:$G$69</c:f>
              <c:numCache>
                <c:formatCode>0.00</c:formatCode>
                <c:ptCount val="62"/>
                <c:pt idx="0">
                  <c:v>23744.574230000006</c:v>
                </c:pt>
                <c:pt idx="1">
                  <c:v>9415.4466999999986</c:v>
                </c:pt>
                <c:pt idx="2">
                  <c:v>18505.084999999999</c:v>
                </c:pt>
                <c:pt idx="3">
                  <c:v>16256.98913</c:v>
                </c:pt>
                <c:pt idx="4">
                  <c:v>11370.305679999999</c:v>
                </c:pt>
                <c:pt idx="5">
                  <c:v>24519.062809999999</c:v>
                </c:pt>
                <c:pt idx="6">
                  <c:v>22044.631739999997</c:v>
                </c:pt>
                <c:pt idx="7">
                  <c:v>24061.795170000001</c:v>
                </c:pt>
                <c:pt idx="8">
                  <c:v>34955.790999999997</c:v>
                </c:pt>
                <c:pt idx="9">
                  <c:v>26734.193600000002</c:v>
                </c:pt>
                <c:pt idx="10">
                  <c:v>22046.468659999999</c:v>
                </c:pt>
                <c:pt idx="11">
                  <c:v>23865.256266742996</c:v>
                </c:pt>
                <c:pt idx="12">
                  <c:v>18885.81539</c:v>
                </c:pt>
                <c:pt idx="13">
                  <c:v>26022.952969999998</c:v>
                </c:pt>
                <c:pt idx="14">
                  <c:v>45354.076719999997</c:v>
                </c:pt>
                <c:pt idx="15">
                  <c:v>29057.11796</c:v>
                </c:pt>
                <c:pt idx="16">
                  <c:v>17711.58452</c:v>
                </c:pt>
                <c:pt idx="17">
                  <c:v>19332.87196</c:v>
                </c:pt>
                <c:pt idx="18">
                  <c:v>10861.883880000001</c:v>
                </c:pt>
                <c:pt idx="19">
                  <c:v>45676.168729999998</c:v>
                </c:pt>
                <c:pt idx="20">
                  <c:v>13558.23344</c:v>
                </c:pt>
                <c:pt idx="21">
                  <c:v>39867.402535054352</c:v>
                </c:pt>
                <c:pt idx="22">
                  <c:v>25967.522759999996</c:v>
                </c:pt>
                <c:pt idx="23">
                  <c:v>21001.068179999998</c:v>
                </c:pt>
                <c:pt idx="24">
                  <c:v>32546.736719999997</c:v>
                </c:pt>
                <c:pt idx="25">
                  <c:v>39993.013650000008</c:v>
                </c:pt>
                <c:pt idx="26">
                  <c:v>19360.099999999999</c:v>
                </c:pt>
                <c:pt idx="27">
                  <c:v>25958.522719999997</c:v>
                </c:pt>
                <c:pt idx="28">
                  <c:v>10813.74691</c:v>
                </c:pt>
                <c:pt idx="29">
                  <c:v>36271.64372</c:v>
                </c:pt>
                <c:pt idx="30">
                  <c:v>18605.786170000003</c:v>
                </c:pt>
                <c:pt idx="31">
                  <c:v>19501.729769999998</c:v>
                </c:pt>
                <c:pt idx="32">
                  <c:v>19837.209350000001</c:v>
                </c:pt>
                <c:pt idx="33">
                  <c:v>20137.983670000001</c:v>
                </c:pt>
                <c:pt idx="34">
                  <c:v>24652.515309999999</c:v>
                </c:pt>
                <c:pt idx="35">
                  <c:v>18778.1538</c:v>
                </c:pt>
                <c:pt idx="36">
                  <c:v>7724.3350700000001</c:v>
                </c:pt>
                <c:pt idx="37">
                  <c:v>6611.0011699999995</c:v>
                </c:pt>
                <c:pt idx="38">
                  <c:v>6644.7157999999999</c:v>
                </c:pt>
                <c:pt idx="39">
                  <c:v>4686.5813600000001</c:v>
                </c:pt>
                <c:pt idx="40">
                  <c:v>6024.1119400000007</c:v>
                </c:pt>
                <c:pt idx="41">
                  <c:v>12225.198109999999</c:v>
                </c:pt>
                <c:pt idx="42">
                  <c:v>11598.44938</c:v>
                </c:pt>
                <c:pt idx="43">
                  <c:v>10770.9897</c:v>
                </c:pt>
                <c:pt idx="44">
                  <c:v>8740.6106199999995</c:v>
                </c:pt>
                <c:pt idx="45">
                  <c:v>8841.4421899999998</c:v>
                </c:pt>
                <c:pt idx="46">
                  <c:v>2425.2116800000003</c:v>
                </c:pt>
                <c:pt idx="47">
                  <c:v>12567.154919999999</c:v>
                </c:pt>
                <c:pt idx="48">
                  <c:v>17635.374660000001</c:v>
                </c:pt>
                <c:pt idx="49">
                  <c:v>4498.1540000000005</c:v>
                </c:pt>
                <c:pt idx="50">
                  <c:v>15509.07884</c:v>
                </c:pt>
                <c:pt idx="51">
                  <c:v>9786.5504499999988</c:v>
                </c:pt>
                <c:pt idx="52">
                  <c:v>1491.33392</c:v>
                </c:pt>
                <c:pt idx="53">
                  <c:v>1679.8813599999999</c:v>
                </c:pt>
                <c:pt idx="54">
                  <c:v>1866.7837400000001</c:v>
                </c:pt>
                <c:pt idx="55">
                  <c:v>1545.08375</c:v>
                </c:pt>
                <c:pt idx="56">
                  <c:v>1736.33437</c:v>
                </c:pt>
                <c:pt idx="57">
                  <c:v>1706.3333300000002</c:v>
                </c:pt>
                <c:pt idx="58">
                  <c:v>2289.2399600006961</c:v>
                </c:pt>
                <c:pt idx="59">
                  <c:v>1826.2023200000001</c:v>
                </c:pt>
                <c:pt idx="60">
                  <c:v>2025.0266799999999</c:v>
                </c:pt>
                <c:pt idx="61">
                  <c:v>1906.44876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75-4515-87BC-A0B19804D48E}"/>
            </c:ext>
          </c:extLst>
        </c:ser>
        <c:ser>
          <c:idx val="5"/>
          <c:order val="5"/>
          <c:tx>
            <c:strRef>
              <c:f>'gráfico linea'!$H$7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'gráfico linea'!$B$8:$B$69</c:f>
              <c:strCache>
                <c:ptCount val="62"/>
                <c:pt idx="0">
                  <c:v>UAA</c:v>
                </c:pt>
                <c:pt idx="1">
                  <c:v>UABC</c:v>
                </c:pt>
                <c:pt idx="2">
                  <c:v>UABCS</c:v>
                </c:pt>
                <c:pt idx="3">
                  <c:v>UACAM</c:v>
                </c:pt>
                <c:pt idx="4">
                  <c:v>UNACAR</c:v>
                </c:pt>
                <c:pt idx="5">
                  <c:v>UAC </c:v>
                </c:pt>
                <c:pt idx="6">
                  <c:v>UC</c:v>
                </c:pt>
                <c:pt idx="7">
                  <c:v>UNACH</c:v>
                </c:pt>
                <c:pt idx="8">
                  <c:v>UACH</c:v>
                </c:pt>
                <c:pt idx="9">
                  <c:v>UACJ</c:v>
                </c:pt>
                <c:pt idx="10">
                  <c:v>UJED</c:v>
                </c:pt>
                <c:pt idx="11">
                  <c:v>UG</c:v>
                </c:pt>
                <c:pt idx="12">
                  <c:v>UAG</c:v>
                </c:pt>
                <c:pt idx="13">
                  <c:v>UAEH</c:v>
                </c:pt>
                <c:pt idx="14">
                  <c:v>UDG</c:v>
                </c:pt>
                <c:pt idx="15">
                  <c:v>UAEMEX</c:v>
                </c:pt>
                <c:pt idx="16">
                  <c:v>UMSNH</c:v>
                </c:pt>
                <c:pt idx="17">
                  <c:v>UAEMOR</c:v>
                </c:pt>
                <c:pt idx="18">
                  <c:v>UAN</c:v>
                </c:pt>
                <c:pt idx="19">
                  <c:v>UANL</c:v>
                </c:pt>
                <c:pt idx="20">
                  <c:v>UABJO</c:v>
                </c:pt>
                <c:pt idx="21">
                  <c:v>BUAP</c:v>
                </c:pt>
                <c:pt idx="22">
                  <c:v>UAQ</c:v>
                </c:pt>
                <c:pt idx="23">
                  <c:v>UQROO</c:v>
                </c:pt>
                <c:pt idx="24">
                  <c:v>UASLP</c:v>
                </c:pt>
                <c:pt idx="25">
                  <c:v>UAS</c:v>
                </c:pt>
                <c:pt idx="26">
                  <c:v>UADO</c:v>
                </c:pt>
                <c:pt idx="27">
                  <c:v>UNISON</c:v>
                </c:pt>
                <c:pt idx="28">
                  <c:v>ITSON</c:v>
                </c:pt>
                <c:pt idx="29">
                  <c:v>UJAT</c:v>
                </c:pt>
                <c:pt idx="30">
                  <c:v>UAT</c:v>
                </c:pt>
                <c:pt idx="31">
                  <c:v>UATX</c:v>
                </c:pt>
                <c:pt idx="32">
                  <c:v>UV</c:v>
                </c:pt>
                <c:pt idx="33">
                  <c:v>UADY</c:v>
                </c:pt>
                <c:pt idx="34">
                  <c:v>UAZ</c:v>
                </c:pt>
                <c:pt idx="35">
                  <c:v>UNICAH</c:v>
                </c:pt>
                <c:pt idx="36">
                  <c:v>UNEVE</c:v>
                </c:pt>
                <c:pt idx="37">
                  <c:v>UMB</c:v>
                </c:pt>
                <c:pt idx="38">
                  <c:v>UNEVT</c:v>
                </c:pt>
                <c:pt idx="39">
                  <c:v>UCEMO</c:v>
                </c:pt>
                <c:pt idx="40">
                  <c:v>UTM</c:v>
                </c:pt>
                <c:pt idx="41">
                  <c:v>UMAR</c:v>
                </c:pt>
                <c:pt idx="42">
                  <c:v>UNISTMO</c:v>
                </c:pt>
                <c:pt idx="43">
                  <c:v>UNSIS</c:v>
                </c:pt>
                <c:pt idx="44">
                  <c:v>UNPA</c:v>
                </c:pt>
                <c:pt idx="45">
                  <c:v>UNCA</c:v>
                </c:pt>
                <c:pt idx="46">
                  <c:v>UNSIJ</c:v>
                </c:pt>
                <c:pt idx="47">
                  <c:v>UCA</c:v>
                </c:pt>
                <c:pt idx="48">
                  <c:v>UES</c:v>
                </c:pt>
                <c:pt idx="49">
                  <c:v>UNISIERRA</c:v>
                </c:pt>
                <c:pt idx="50">
                  <c:v>UPCH</c:v>
                </c:pt>
                <c:pt idx="51">
                  <c:v>UNO</c:v>
                </c:pt>
                <c:pt idx="52">
                  <c:v>UNICH</c:v>
                </c:pt>
                <c:pt idx="53">
                  <c:v>UIEG</c:v>
                </c:pt>
                <c:pt idx="54">
                  <c:v>UIEH</c:v>
                </c:pt>
                <c:pt idx="55">
                  <c:v>UIEM</c:v>
                </c:pt>
                <c:pt idx="56">
                  <c:v>UIIM</c:v>
                </c:pt>
                <c:pt idx="57">
                  <c:v>UIEP</c:v>
                </c:pt>
                <c:pt idx="58">
                  <c:v>UIMQROO</c:v>
                </c:pt>
                <c:pt idx="59">
                  <c:v>UISLP</c:v>
                </c:pt>
                <c:pt idx="60">
                  <c:v>UAIS</c:v>
                </c:pt>
                <c:pt idx="61">
                  <c:v>UIET</c:v>
                </c:pt>
              </c:strCache>
            </c:strRef>
          </c:cat>
          <c:val>
            <c:numRef>
              <c:f>'gráfico linea'!$H$8:$H$69</c:f>
              <c:numCache>
                <c:formatCode>0.00</c:formatCode>
                <c:ptCount val="62"/>
                <c:pt idx="0">
                  <c:v>19839.358199999999</c:v>
                </c:pt>
                <c:pt idx="1">
                  <c:v>33677.388579999999</c:v>
                </c:pt>
                <c:pt idx="2">
                  <c:v>21014.21746</c:v>
                </c:pt>
                <c:pt idx="3">
                  <c:v>19426.09707</c:v>
                </c:pt>
                <c:pt idx="4">
                  <c:v>14115.04983</c:v>
                </c:pt>
                <c:pt idx="5">
                  <c:v>28878.91706</c:v>
                </c:pt>
                <c:pt idx="6">
                  <c:v>24385.685633037072</c:v>
                </c:pt>
                <c:pt idx="7">
                  <c:v>22876.289250000002</c:v>
                </c:pt>
                <c:pt idx="8">
                  <c:v>32036.44715</c:v>
                </c:pt>
                <c:pt idx="9">
                  <c:v>17031.673999999999</c:v>
                </c:pt>
                <c:pt idx="10">
                  <c:v>25167.850879999998</c:v>
                </c:pt>
                <c:pt idx="11">
                  <c:v>24913.230240000001</c:v>
                </c:pt>
                <c:pt idx="12">
                  <c:v>23586.345764236801</c:v>
                </c:pt>
                <c:pt idx="13">
                  <c:v>27370.759249999999</c:v>
                </c:pt>
                <c:pt idx="14">
                  <c:v>45544.269159999996</c:v>
                </c:pt>
                <c:pt idx="15">
                  <c:v>36753.861031971064</c:v>
                </c:pt>
                <c:pt idx="16">
                  <c:v>23215.841029956431</c:v>
                </c:pt>
                <c:pt idx="17">
                  <c:v>25816.570460000003</c:v>
                </c:pt>
                <c:pt idx="18">
                  <c:v>3850.1827990799998</c:v>
                </c:pt>
                <c:pt idx="19">
                  <c:v>49004.450090000006</c:v>
                </c:pt>
                <c:pt idx="20">
                  <c:v>18917.138179476573</c:v>
                </c:pt>
                <c:pt idx="21">
                  <c:v>43475.35</c:v>
                </c:pt>
                <c:pt idx="22">
                  <c:v>26866.29421</c:v>
                </c:pt>
                <c:pt idx="23">
                  <c:v>22037.81595</c:v>
                </c:pt>
                <c:pt idx="24">
                  <c:v>32197.28846</c:v>
                </c:pt>
                <c:pt idx="25">
                  <c:v>46295.986560000005</c:v>
                </c:pt>
                <c:pt idx="26">
                  <c:v>20407.433920000003</c:v>
                </c:pt>
                <c:pt idx="27">
                  <c:v>29559.247596211204</c:v>
                </c:pt>
                <c:pt idx="28">
                  <c:v>19366.602236389477</c:v>
                </c:pt>
                <c:pt idx="29">
                  <c:v>32410.84836</c:v>
                </c:pt>
                <c:pt idx="30">
                  <c:v>22744.805107001597</c:v>
                </c:pt>
                <c:pt idx="31">
                  <c:v>22776.890159999999</c:v>
                </c:pt>
                <c:pt idx="32">
                  <c:v>21839.851200000005</c:v>
                </c:pt>
                <c:pt idx="33">
                  <c:v>22965.873899999999</c:v>
                </c:pt>
                <c:pt idx="34">
                  <c:v>27240.18534753771</c:v>
                </c:pt>
                <c:pt idx="35">
                  <c:v>16714.77506</c:v>
                </c:pt>
                <c:pt idx="36">
                  <c:v>9679.7804631523322</c:v>
                </c:pt>
                <c:pt idx="37">
                  <c:v>12597.083629496892</c:v>
                </c:pt>
                <c:pt idx="38">
                  <c:v>10553.214670679434</c:v>
                </c:pt>
                <c:pt idx="39">
                  <c:v>432.65833000000003</c:v>
                </c:pt>
                <c:pt idx="40">
                  <c:v>4324.6983866999999</c:v>
                </c:pt>
                <c:pt idx="41">
                  <c:v>5192.0667799999992</c:v>
                </c:pt>
                <c:pt idx="42">
                  <c:v>10325.819019999999</c:v>
                </c:pt>
                <c:pt idx="43">
                  <c:v>4482.8331588999999</c:v>
                </c:pt>
                <c:pt idx="44">
                  <c:v>4248.821109999999</c:v>
                </c:pt>
                <c:pt idx="45">
                  <c:v>5877.7277599999998</c:v>
                </c:pt>
                <c:pt idx="46">
                  <c:v>5061.0218700000005</c:v>
                </c:pt>
                <c:pt idx="47">
                  <c:v>15798.95732</c:v>
                </c:pt>
                <c:pt idx="48">
                  <c:v>6863.5206538752</c:v>
                </c:pt>
                <c:pt idx="49">
                  <c:v>7502.1113714399999</c:v>
                </c:pt>
                <c:pt idx="50">
                  <c:v>15995.926579999998</c:v>
                </c:pt>
                <c:pt idx="51">
                  <c:v>11331.122359999999</c:v>
                </c:pt>
                <c:pt idx="52">
                  <c:v>996.79884656000002</c:v>
                </c:pt>
                <c:pt idx="53">
                  <c:v>1610.0984416918714</c:v>
                </c:pt>
                <c:pt idx="54">
                  <c:v>1341.96622</c:v>
                </c:pt>
                <c:pt idx="55">
                  <c:v>1776.7792422534299</c:v>
                </c:pt>
                <c:pt idx="56">
                  <c:v>1780.4886000000001</c:v>
                </c:pt>
                <c:pt idx="57">
                  <c:v>1787.0548700000002</c:v>
                </c:pt>
                <c:pt idx="58">
                  <c:v>2521.7722400000002</c:v>
                </c:pt>
                <c:pt idx="59">
                  <c:v>2443.0626000000002</c:v>
                </c:pt>
                <c:pt idx="60">
                  <c:v>2807.7039500000001</c:v>
                </c:pt>
                <c:pt idx="61">
                  <c:v>2157.67688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75-4515-87BC-A0B19804D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475583"/>
        <c:axId val="1658475999"/>
      </c:lineChart>
      <c:catAx>
        <c:axId val="165847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658475999"/>
        <c:crosses val="autoZero"/>
        <c:auto val="1"/>
        <c:lblAlgn val="ctr"/>
        <c:lblOffset val="100"/>
        <c:noMultiLvlLbl val="0"/>
      </c:catAx>
      <c:valAx>
        <c:axId val="1658475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658475583"/>
        <c:crosses val="autoZero"/>
        <c:crossBetween val="between"/>
      </c:valAx>
      <c:spPr>
        <a:noFill/>
        <a:ln>
          <a:solidFill>
            <a:schemeClr val="accent1">
              <a:alpha val="96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4803149606299213" l="0" r="0" t="0.7480314960629921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200" b="1">
                <a:latin typeface="Arial" panose="020B0604020202020204" pitchFamily="34" charset="0"/>
                <a:cs typeface="Arial" panose="020B0604020202020204" pitchFamily="34" charset="0"/>
              </a:rPr>
              <a:t>FONDO</a:t>
            </a:r>
            <a:r>
              <a:rPr lang="en-US" sz="3200" b="1" baseline="0">
                <a:latin typeface="Arial" panose="020B0604020202020204" pitchFamily="34" charset="0"/>
                <a:cs typeface="Arial" panose="020B0604020202020204" pitchFamily="34" charset="0"/>
              </a:rPr>
              <a:t> DE APORTCIONES MÚLTIPLES  (FAM)</a:t>
            </a:r>
          </a:p>
          <a:p>
            <a:pPr>
              <a:defRPr/>
            </a:pPr>
            <a:r>
              <a:rPr lang="en-US" sz="3200" b="1" baseline="0">
                <a:latin typeface="Arial" panose="020B0604020202020204" pitchFamily="34" charset="0"/>
                <a:cs typeface="Arial" panose="020B0604020202020204" pitchFamily="34" charset="0"/>
              </a:rPr>
              <a:t>MONTOS AUTORIZADOS 2013-2018</a:t>
            </a:r>
            <a:endParaRPr lang="en-US" sz="3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colunma'!$C$7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'gráfico colunma'!$B$8:$B$69</c:f>
              <c:strCache>
                <c:ptCount val="62"/>
                <c:pt idx="0">
                  <c:v>UAA</c:v>
                </c:pt>
                <c:pt idx="1">
                  <c:v>UABC</c:v>
                </c:pt>
                <c:pt idx="2">
                  <c:v>UABCS</c:v>
                </c:pt>
                <c:pt idx="3">
                  <c:v>UACAM</c:v>
                </c:pt>
                <c:pt idx="4">
                  <c:v>UNACAR</c:v>
                </c:pt>
                <c:pt idx="5">
                  <c:v>UAC </c:v>
                </c:pt>
                <c:pt idx="6">
                  <c:v>UC</c:v>
                </c:pt>
                <c:pt idx="7">
                  <c:v>UNACH</c:v>
                </c:pt>
                <c:pt idx="8">
                  <c:v>UACH</c:v>
                </c:pt>
                <c:pt idx="9">
                  <c:v>UACJ</c:v>
                </c:pt>
                <c:pt idx="10">
                  <c:v>UJED</c:v>
                </c:pt>
                <c:pt idx="11">
                  <c:v>UG</c:v>
                </c:pt>
                <c:pt idx="12">
                  <c:v>UAG</c:v>
                </c:pt>
                <c:pt idx="13">
                  <c:v>UAEH</c:v>
                </c:pt>
                <c:pt idx="14">
                  <c:v>UDG</c:v>
                </c:pt>
                <c:pt idx="15">
                  <c:v>UAEMEX</c:v>
                </c:pt>
                <c:pt idx="16">
                  <c:v>UMSNH</c:v>
                </c:pt>
                <c:pt idx="17">
                  <c:v>UAEMOR</c:v>
                </c:pt>
                <c:pt idx="18">
                  <c:v>UAN</c:v>
                </c:pt>
                <c:pt idx="19">
                  <c:v>UANL</c:v>
                </c:pt>
                <c:pt idx="20">
                  <c:v>UABJO</c:v>
                </c:pt>
                <c:pt idx="21">
                  <c:v>BUAP</c:v>
                </c:pt>
                <c:pt idx="22">
                  <c:v>UAQ</c:v>
                </c:pt>
                <c:pt idx="23">
                  <c:v>UQROO</c:v>
                </c:pt>
                <c:pt idx="24">
                  <c:v>UASLP</c:v>
                </c:pt>
                <c:pt idx="25">
                  <c:v>UAS</c:v>
                </c:pt>
                <c:pt idx="26">
                  <c:v>UADO</c:v>
                </c:pt>
                <c:pt idx="27">
                  <c:v>UNISON</c:v>
                </c:pt>
                <c:pt idx="28">
                  <c:v>ITSON</c:v>
                </c:pt>
                <c:pt idx="29">
                  <c:v>UJAT</c:v>
                </c:pt>
                <c:pt idx="30">
                  <c:v>UAT</c:v>
                </c:pt>
                <c:pt idx="31">
                  <c:v>UATX</c:v>
                </c:pt>
                <c:pt idx="32">
                  <c:v>UV</c:v>
                </c:pt>
                <c:pt idx="33">
                  <c:v>UADY</c:v>
                </c:pt>
                <c:pt idx="34">
                  <c:v>UAZ</c:v>
                </c:pt>
                <c:pt idx="35">
                  <c:v>UNICAH</c:v>
                </c:pt>
                <c:pt idx="36">
                  <c:v>UNEVE</c:v>
                </c:pt>
                <c:pt idx="37">
                  <c:v>UMB</c:v>
                </c:pt>
                <c:pt idx="38">
                  <c:v>UNEVT</c:v>
                </c:pt>
                <c:pt idx="39">
                  <c:v>UCEMO</c:v>
                </c:pt>
                <c:pt idx="40">
                  <c:v>UTM</c:v>
                </c:pt>
                <c:pt idx="41">
                  <c:v>UMAR</c:v>
                </c:pt>
                <c:pt idx="42">
                  <c:v>UNISTMO</c:v>
                </c:pt>
                <c:pt idx="43">
                  <c:v>UNSIS</c:v>
                </c:pt>
                <c:pt idx="44">
                  <c:v>UNPA</c:v>
                </c:pt>
                <c:pt idx="45">
                  <c:v>UNCA</c:v>
                </c:pt>
                <c:pt idx="46">
                  <c:v>UNSIJ</c:v>
                </c:pt>
                <c:pt idx="47">
                  <c:v>UCA</c:v>
                </c:pt>
                <c:pt idx="48">
                  <c:v>UES</c:v>
                </c:pt>
                <c:pt idx="49">
                  <c:v>UNISIERRA</c:v>
                </c:pt>
                <c:pt idx="50">
                  <c:v>UPCH</c:v>
                </c:pt>
                <c:pt idx="51">
                  <c:v>UNO</c:v>
                </c:pt>
                <c:pt idx="52">
                  <c:v>UNICH</c:v>
                </c:pt>
                <c:pt idx="53">
                  <c:v>UIEG</c:v>
                </c:pt>
                <c:pt idx="54">
                  <c:v>UIEH</c:v>
                </c:pt>
                <c:pt idx="55">
                  <c:v>UIEM</c:v>
                </c:pt>
                <c:pt idx="56">
                  <c:v>UIIM</c:v>
                </c:pt>
                <c:pt idx="57">
                  <c:v>UIEP</c:v>
                </c:pt>
                <c:pt idx="58">
                  <c:v>UIMQROO</c:v>
                </c:pt>
                <c:pt idx="59">
                  <c:v>UISLP</c:v>
                </c:pt>
                <c:pt idx="60">
                  <c:v>UAIS</c:v>
                </c:pt>
                <c:pt idx="61">
                  <c:v>UIET</c:v>
                </c:pt>
              </c:strCache>
            </c:strRef>
          </c:cat>
          <c:val>
            <c:numRef>
              <c:f>'gráfico colunma'!$C$8:$C$69</c:f>
              <c:numCache>
                <c:formatCode>0.00</c:formatCode>
                <c:ptCount val="62"/>
                <c:pt idx="0">
                  <c:v>41762.229380000004</c:v>
                </c:pt>
                <c:pt idx="1">
                  <c:v>51482.039549999994</c:v>
                </c:pt>
                <c:pt idx="2">
                  <c:v>23113.069809999997</c:v>
                </c:pt>
                <c:pt idx="3">
                  <c:v>7945.3278300000002</c:v>
                </c:pt>
                <c:pt idx="4">
                  <c:v>9612.6243900000009</c:v>
                </c:pt>
                <c:pt idx="5">
                  <c:v>59313.428020000007</c:v>
                </c:pt>
                <c:pt idx="6">
                  <c:v>37267.820079999998</c:v>
                </c:pt>
                <c:pt idx="7">
                  <c:v>24164.666739999997</c:v>
                </c:pt>
                <c:pt idx="8">
                  <c:v>50355.520130000004</c:v>
                </c:pt>
                <c:pt idx="9">
                  <c:v>48695.060140000001</c:v>
                </c:pt>
                <c:pt idx="10">
                  <c:v>24020.906739999999</c:v>
                </c:pt>
                <c:pt idx="11">
                  <c:v>46608.993470000001</c:v>
                </c:pt>
                <c:pt idx="12">
                  <c:v>31444.106820000001</c:v>
                </c:pt>
                <c:pt idx="13">
                  <c:v>43523.543380000003</c:v>
                </c:pt>
                <c:pt idx="14">
                  <c:v>93490.317479999998</c:v>
                </c:pt>
                <c:pt idx="15">
                  <c:v>50536.737890000004</c:v>
                </c:pt>
                <c:pt idx="16">
                  <c:v>30051.40495</c:v>
                </c:pt>
                <c:pt idx="17">
                  <c:v>21363.533600000002</c:v>
                </c:pt>
                <c:pt idx="18">
                  <c:v>4441.0368799999997</c:v>
                </c:pt>
                <c:pt idx="19">
                  <c:v>76130.992280000006</c:v>
                </c:pt>
                <c:pt idx="20">
                  <c:v>8705.5866300000016</c:v>
                </c:pt>
                <c:pt idx="21">
                  <c:v>64261.768909999999</c:v>
                </c:pt>
                <c:pt idx="22">
                  <c:v>38013.691140000003</c:v>
                </c:pt>
                <c:pt idx="23">
                  <c:v>54937.112509999999</c:v>
                </c:pt>
                <c:pt idx="24">
                  <c:v>54994.339520000001</c:v>
                </c:pt>
                <c:pt idx="25">
                  <c:v>52395.260470000001</c:v>
                </c:pt>
                <c:pt idx="26">
                  <c:v>16046.604859999999</c:v>
                </c:pt>
                <c:pt idx="27">
                  <c:v>32624.95492</c:v>
                </c:pt>
                <c:pt idx="28">
                  <c:v>13229.884179999999</c:v>
                </c:pt>
                <c:pt idx="29">
                  <c:v>71712.213759999999</c:v>
                </c:pt>
                <c:pt idx="30">
                  <c:v>33670.488239999999</c:v>
                </c:pt>
                <c:pt idx="31">
                  <c:v>16492.823640000002</c:v>
                </c:pt>
                <c:pt idx="32">
                  <c:v>51668.97999</c:v>
                </c:pt>
                <c:pt idx="33">
                  <c:v>25130.49798</c:v>
                </c:pt>
                <c:pt idx="34">
                  <c:v>31946.255160000001</c:v>
                </c:pt>
                <c:pt idx="35">
                  <c:v>24412.052110000001</c:v>
                </c:pt>
                <c:pt idx="36">
                  <c:v>0</c:v>
                </c:pt>
                <c:pt idx="37">
                  <c:v>12820.550499999999</c:v>
                </c:pt>
                <c:pt idx="38">
                  <c:v>3086.1745000000001</c:v>
                </c:pt>
                <c:pt idx="39">
                  <c:v>14439.08538</c:v>
                </c:pt>
                <c:pt idx="40">
                  <c:v>5016.36888</c:v>
                </c:pt>
                <c:pt idx="41">
                  <c:v>5787.6257500000002</c:v>
                </c:pt>
                <c:pt idx="42">
                  <c:v>2153.12354</c:v>
                </c:pt>
                <c:pt idx="43">
                  <c:v>3058.3171499999999</c:v>
                </c:pt>
                <c:pt idx="44">
                  <c:v>2135.1697400000003</c:v>
                </c:pt>
                <c:pt idx="45">
                  <c:v>414.87015000000002</c:v>
                </c:pt>
                <c:pt idx="46">
                  <c:v>350.72699999999998</c:v>
                </c:pt>
                <c:pt idx="47">
                  <c:v>14082.557130000001</c:v>
                </c:pt>
                <c:pt idx="48">
                  <c:v>14848.48466</c:v>
                </c:pt>
                <c:pt idx="49">
                  <c:v>4918.2282400000004</c:v>
                </c:pt>
                <c:pt idx="50">
                  <c:v>8486.588310000001</c:v>
                </c:pt>
                <c:pt idx="51">
                  <c:v>882.87890000000004</c:v>
                </c:pt>
                <c:pt idx="52">
                  <c:v>0</c:v>
                </c:pt>
                <c:pt idx="53">
                  <c:v>0</c:v>
                </c:pt>
                <c:pt idx="56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C-4D64-9969-8927DE5B2137}"/>
            </c:ext>
          </c:extLst>
        </c:ser>
        <c:ser>
          <c:idx val="1"/>
          <c:order val="1"/>
          <c:tx>
            <c:strRef>
              <c:f>'gráfico colunma'!$D$7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'gráfico colunma'!$B$8:$B$69</c:f>
              <c:strCache>
                <c:ptCount val="62"/>
                <c:pt idx="0">
                  <c:v>UAA</c:v>
                </c:pt>
                <c:pt idx="1">
                  <c:v>UABC</c:v>
                </c:pt>
                <c:pt idx="2">
                  <c:v>UABCS</c:v>
                </c:pt>
                <c:pt idx="3">
                  <c:v>UACAM</c:v>
                </c:pt>
                <c:pt idx="4">
                  <c:v>UNACAR</c:v>
                </c:pt>
                <c:pt idx="5">
                  <c:v>UAC </c:v>
                </c:pt>
                <c:pt idx="6">
                  <c:v>UC</c:v>
                </c:pt>
                <c:pt idx="7">
                  <c:v>UNACH</c:v>
                </c:pt>
                <c:pt idx="8">
                  <c:v>UACH</c:v>
                </c:pt>
                <c:pt idx="9">
                  <c:v>UACJ</c:v>
                </c:pt>
                <c:pt idx="10">
                  <c:v>UJED</c:v>
                </c:pt>
                <c:pt idx="11">
                  <c:v>UG</c:v>
                </c:pt>
                <c:pt idx="12">
                  <c:v>UAG</c:v>
                </c:pt>
                <c:pt idx="13">
                  <c:v>UAEH</c:v>
                </c:pt>
                <c:pt idx="14">
                  <c:v>UDG</c:v>
                </c:pt>
                <c:pt idx="15">
                  <c:v>UAEMEX</c:v>
                </c:pt>
                <c:pt idx="16">
                  <c:v>UMSNH</c:v>
                </c:pt>
                <c:pt idx="17">
                  <c:v>UAEMOR</c:v>
                </c:pt>
                <c:pt idx="18">
                  <c:v>UAN</c:v>
                </c:pt>
                <c:pt idx="19">
                  <c:v>UANL</c:v>
                </c:pt>
                <c:pt idx="20">
                  <c:v>UABJO</c:v>
                </c:pt>
                <c:pt idx="21">
                  <c:v>BUAP</c:v>
                </c:pt>
                <c:pt idx="22">
                  <c:v>UAQ</c:v>
                </c:pt>
                <c:pt idx="23">
                  <c:v>UQROO</c:v>
                </c:pt>
                <c:pt idx="24">
                  <c:v>UASLP</c:v>
                </c:pt>
                <c:pt idx="25">
                  <c:v>UAS</c:v>
                </c:pt>
                <c:pt idx="26">
                  <c:v>UADO</c:v>
                </c:pt>
                <c:pt idx="27">
                  <c:v>UNISON</c:v>
                </c:pt>
                <c:pt idx="28">
                  <c:v>ITSON</c:v>
                </c:pt>
                <c:pt idx="29">
                  <c:v>UJAT</c:v>
                </c:pt>
                <c:pt idx="30">
                  <c:v>UAT</c:v>
                </c:pt>
                <c:pt idx="31">
                  <c:v>UATX</c:v>
                </c:pt>
                <c:pt idx="32">
                  <c:v>UV</c:v>
                </c:pt>
                <c:pt idx="33">
                  <c:v>UADY</c:v>
                </c:pt>
                <c:pt idx="34">
                  <c:v>UAZ</c:v>
                </c:pt>
                <c:pt idx="35">
                  <c:v>UNICAH</c:v>
                </c:pt>
                <c:pt idx="36">
                  <c:v>UNEVE</c:v>
                </c:pt>
                <c:pt idx="37">
                  <c:v>UMB</c:v>
                </c:pt>
                <c:pt idx="38">
                  <c:v>UNEVT</c:v>
                </c:pt>
                <c:pt idx="39">
                  <c:v>UCEMO</c:v>
                </c:pt>
                <c:pt idx="40">
                  <c:v>UTM</c:v>
                </c:pt>
                <c:pt idx="41">
                  <c:v>UMAR</c:v>
                </c:pt>
                <c:pt idx="42">
                  <c:v>UNISTMO</c:v>
                </c:pt>
                <c:pt idx="43">
                  <c:v>UNSIS</c:v>
                </c:pt>
                <c:pt idx="44">
                  <c:v>UNPA</c:v>
                </c:pt>
                <c:pt idx="45">
                  <c:v>UNCA</c:v>
                </c:pt>
                <c:pt idx="46">
                  <c:v>UNSIJ</c:v>
                </c:pt>
                <c:pt idx="47">
                  <c:v>UCA</c:v>
                </c:pt>
                <c:pt idx="48">
                  <c:v>UES</c:v>
                </c:pt>
                <c:pt idx="49">
                  <c:v>UNISIERRA</c:v>
                </c:pt>
                <c:pt idx="50">
                  <c:v>UPCH</c:v>
                </c:pt>
                <c:pt idx="51">
                  <c:v>UNO</c:v>
                </c:pt>
                <c:pt idx="52">
                  <c:v>UNICH</c:v>
                </c:pt>
                <c:pt idx="53">
                  <c:v>UIEG</c:v>
                </c:pt>
                <c:pt idx="54">
                  <c:v>UIEH</c:v>
                </c:pt>
                <c:pt idx="55">
                  <c:v>UIEM</c:v>
                </c:pt>
                <c:pt idx="56">
                  <c:v>UIIM</c:v>
                </c:pt>
                <c:pt idx="57">
                  <c:v>UIEP</c:v>
                </c:pt>
                <c:pt idx="58">
                  <c:v>UIMQROO</c:v>
                </c:pt>
                <c:pt idx="59">
                  <c:v>UISLP</c:v>
                </c:pt>
                <c:pt idx="60">
                  <c:v>UAIS</c:v>
                </c:pt>
                <c:pt idx="61">
                  <c:v>UIET</c:v>
                </c:pt>
              </c:strCache>
            </c:strRef>
          </c:cat>
          <c:val>
            <c:numRef>
              <c:f>'gráfico colunma'!$D$8:$D$69</c:f>
              <c:numCache>
                <c:formatCode>0.00</c:formatCode>
                <c:ptCount val="62"/>
                <c:pt idx="0">
                  <c:v>36033.213000000003</c:v>
                </c:pt>
                <c:pt idx="1">
                  <c:v>59955.96</c:v>
                </c:pt>
                <c:pt idx="2">
                  <c:v>9803.3009999999995</c:v>
                </c:pt>
                <c:pt idx="3">
                  <c:v>8363.0010000000002</c:v>
                </c:pt>
                <c:pt idx="4">
                  <c:v>10771.153</c:v>
                </c:pt>
                <c:pt idx="5">
                  <c:v>62463.216</c:v>
                </c:pt>
                <c:pt idx="6">
                  <c:v>42233.953999999998</c:v>
                </c:pt>
                <c:pt idx="7">
                  <c:v>26665.231</c:v>
                </c:pt>
                <c:pt idx="8">
                  <c:v>56666.349000000002</c:v>
                </c:pt>
                <c:pt idx="9">
                  <c:v>49419.131000000001</c:v>
                </c:pt>
                <c:pt idx="10">
                  <c:v>26098.667000000001</c:v>
                </c:pt>
                <c:pt idx="11">
                  <c:v>51151.000999999997</c:v>
                </c:pt>
                <c:pt idx="12">
                  <c:v>33805.695</c:v>
                </c:pt>
                <c:pt idx="13">
                  <c:v>49365.445</c:v>
                </c:pt>
                <c:pt idx="14">
                  <c:v>111526.088</c:v>
                </c:pt>
                <c:pt idx="15">
                  <c:v>58413.366999999998</c:v>
                </c:pt>
                <c:pt idx="16">
                  <c:v>31831.491000000002</c:v>
                </c:pt>
                <c:pt idx="17">
                  <c:v>24074.720000000001</c:v>
                </c:pt>
                <c:pt idx="18">
                  <c:v>4686.067</c:v>
                </c:pt>
                <c:pt idx="19">
                  <c:v>84942.251999999993</c:v>
                </c:pt>
                <c:pt idx="20">
                  <c:v>9192.6460000000006</c:v>
                </c:pt>
                <c:pt idx="21">
                  <c:v>76327.644</c:v>
                </c:pt>
                <c:pt idx="22">
                  <c:v>42279.413999999997</c:v>
                </c:pt>
                <c:pt idx="23">
                  <c:v>53692.724000000002</c:v>
                </c:pt>
                <c:pt idx="24">
                  <c:v>61180.612999999998</c:v>
                </c:pt>
                <c:pt idx="25">
                  <c:v>60297.550999999999</c:v>
                </c:pt>
                <c:pt idx="26">
                  <c:v>18034.776999999998</c:v>
                </c:pt>
                <c:pt idx="27">
                  <c:v>35791.042000000001</c:v>
                </c:pt>
                <c:pt idx="28">
                  <c:v>14119.999</c:v>
                </c:pt>
                <c:pt idx="29">
                  <c:v>69613.785999999993</c:v>
                </c:pt>
                <c:pt idx="30">
                  <c:v>36885.639000000003</c:v>
                </c:pt>
                <c:pt idx="31">
                  <c:v>18743.667000000001</c:v>
                </c:pt>
                <c:pt idx="32">
                  <c:v>55820.784</c:v>
                </c:pt>
                <c:pt idx="33">
                  <c:v>28089.927</c:v>
                </c:pt>
                <c:pt idx="34">
                  <c:v>36523.834999999999</c:v>
                </c:pt>
                <c:pt idx="35">
                  <c:v>21093.927</c:v>
                </c:pt>
                <c:pt idx="36">
                  <c:v>6194.2889999999998</c:v>
                </c:pt>
                <c:pt idx="37">
                  <c:v>13030.3</c:v>
                </c:pt>
                <c:pt idx="38">
                  <c:v>2854.8879999999999</c:v>
                </c:pt>
                <c:pt idx="39">
                  <c:v>3567.0279999999998</c:v>
                </c:pt>
                <c:pt idx="40">
                  <c:v>3378.42</c:v>
                </c:pt>
                <c:pt idx="41">
                  <c:v>4363.6570000000002</c:v>
                </c:pt>
                <c:pt idx="42">
                  <c:v>2411.2620000000002</c:v>
                </c:pt>
                <c:pt idx="43">
                  <c:v>3162.8130000000001</c:v>
                </c:pt>
                <c:pt idx="44">
                  <c:v>2391.1559999999999</c:v>
                </c:pt>
                <c:pt idx="45">
                  <c:v>432.08199999999999</c:v>
                </c:pt>
                <c:pt idx="46">
                  <c:v>365.27800000000002</c:v>
                </c:pt>
                <c:pt idx="47">
                  <c:v>10963.707</c:v>
                </c:pt>
                <c:pt idx="48">
                  <c:v>16269.697</c:v>
                </c:pt>
                <c:pt idx="49">
                  <c:v>5000</c:v>
                </c:pt>
                <c:pt idx="50">
                  <c:v>9504.0470000000005</c:v>
                </c:pt>
                <c:pt idx="51">
                  <c:v>884.89599999999996</c:v>
                </c:pt>
                <c:pt idx="52">
                  <c:v>3000</c:v>
                </c:pt>
                <c:pt idx="53">
                  <c:v>3000</c:v>
                </c:pt>
                <c:pt idx="54">
                  <c:v>3000</c:v>
                </c:pt>
                <c:pt idx="55">
                  <c:v>3000</c:v>
                </c:pt>
                <c:pt idx="56">
                  <c:v>3000</c:v>
                </c:pt>
                <c:pt idx="57">
                  <c:v>3000</c:v>
                </c:pt>
                <c:pt idx="58">
                  <c:v>3000</c:v>
                </c:pt>
                <c:pt idx="59">
                  <c:v>3000</c:v>
                </c:pt>
                <c:pt idx="60">
                  <c:v>3000</c:v>
                </c:pt>
                <c:pt idx="61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6C-4D64-9969-8927DE5B2137}"/>
            </c:ext>
          </c:extLst>
        </c:ser>
        <c:ser>
          <c:idx val="2"/>
          <c:order val="2"/>
          <c:tx>
            <c:strRef>
              <c:f>'gráfico colunma'!$E$7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'gráfico colunma'!$B$8:$B$69</c:f>
              <c:strCache>
                <c:ptCount val="62"/>
                <c:pt idx="0">
                  <c:v>UAA</c:v>
                </c:pt>
                <c:pt idx="1">
                  <c:v>UABC</c:v>
                </c:pt>
                <c:pt idx="2">
                  <c:v>UABCS</c:v>
                </c:pt>
                <c:pt idx="3">
                  <c:v>UACAM</c:v>
                </c:pt>
                <c:pt idx="4">
                  <c:v>UNACAR</c:v>
                </c:pt>
                <c:pt idx="5">
                  <c:v>UAC </c:v>
                </c:pt>
                <c:pt idx="6">
                  <c:v>UC</c:v>
                </c:pt>
                <c:pt idx="7">
                  <c:v>UNACH</c:v>
                </c:pt>
                <c:pt idx="8">
                  <c:v>UACH</c:v>
                </c:pt>
                <c:pt idx="9">
                  <c:v>UACJ</c:v>
                </c:pt>
                <c:pt idx="10">
                  <c:v>UJED</c:v>
                </c:pt>
                <c:pt idx="11">
                  <c:v>UG</c:v>
                </c:pt>
                <c:pt idx="12">
                  <c:v>UAG</c:v>
                </c:pt>
                <c:pt idx="13">
                  <c:v>UAEH</c:v>
                </c:pt>
                <c:pt idx="14">
                  <c:v>UDG</c:v>
                </c:pt>
                <c:pt idx="15">
                  <c:v>UAEMEX</c:v>
                </c:pt>
                <c:pt idx="16">
                  <c:v>UMSNH</c:v>
                </c:pt>
                <c:pt idx="17">
                  <c:v>UAEMOR</c:v>
                </c:pt>
                <c:pt idx="18">
                  <c:v>UAN</c:v>
                </c:pt>
                <c:pt idx="19">
                  <c:v>UANL</c:v>
                </c:pt>
                <c:pt idx="20">
                  <c:v>UABJO</c:v>
                </c:pt>
                <c:pt idx="21">
                  <c:v>BUAP</c:v>
                </c:pt>
                <c:pt idx="22">
                  <c:v>UAQ</c:v>
                </c:pt>
                <c:pt idx="23">
                  <c:v>UQROO</c:v>
                </c:pt>
                <c:pt idx="24">
                  <c:v>UASLP</c:v>
                </c:pt>
                <c:pt idx="25">
                  <c:v>UAS</c:v>
                </c:pt>
                <c:pt idx="26">
                  <c:v>UADO</c:v>
                </c:pt>
                <c:pt idx="27">
                  <c:v>UNISON</c:v>
                </c:pt>
                <c:pt idx="28">
                  <c:v>ITSON</c:v>
                </c:pt>
                <c:pt idx="29">
                  <c:v>UJAT</c:v>
                </c:pt>
                <c:pt idx="30">
                  <c:v>UAT</c:v>
                </c:pt>
                <c:pt idx="31">
                  <c:v>UATX</c:v>
                </c:pt>
                <c:pt idx="32">
                  <c:v>UV</c:v>
                </c:pt>
                <c:pt idx="33">
                  <c:v>UADY</c:v>
                </c:pt>
                <c:pt idx="34">
                  <c:v>UAZ</c:v>
                </c:pt>
                <c:pt idx="35">
                  <c:v>UNICAH</c:v>
                </c:pt>
                <c:pt idx="36">
                  <c:v>UNEVE</c:v>
                </c:pt>
                <c:pt idx="37">
                  <c:v>UMB</c:v>
                </c:pt>
                <c:pt idx="38">
                  <c:v>UNEVT</c:v>
                </c:pt>
                <c:pt idx="39">
                  <c:v>UCEMO</c:v>
                </c:pt>
                <c:pt idx="40">
                  <c:v>UTM</c:v>
                </c:pt>
                <c:pt idx="41">
                  <c:v>UMAR</c:v>
                </c:pt>
                <c:pt idx="42">
                  <c:v>UNISTMO</c:v>
                </c:pt>
                <c:pt idx="43">
                  <c:v>UNSIS</c:v>
                </c:pt>
                <c:pt idx="44">
                  <c:v>UNPA</c:v>
                </c:pt>
                <c:pt idx="45">
                  <c:v>UNCA</c:v>
                </c:pt>
                <c:pt idx="46">
                  <c:v>UNSIJ</c:v>
                </c:pt>
                <c:pt idx="47">
                  <c:v>UCA</c:v>
                </c:pt>
                <c:pt idx="48">
                  <c:v>UES</c:v>
                </c:pt>
                <c:pt idx="49">
                  <c:v>UNISIERRA</c:v>
                </c:pt>
                <c:pt idx="50">
                  <c:v>UPCH</c:v>
                </c:pt>
                <c:pt idx="51">
                  <c:v>UNO</c:v>
                </c:pt>
                <c:pt idx="52">
                  <c:v>UNICH</c:v>
                </c:pt>
                <c:pt idx="53">
                  <c:v>UIEG</c:v>
                </c:pt>
                <c:pt idx="54">
                  <c:v>UIEH</c:v>
                </c:pt>
                <c:pt idx="55">
                  <c:v>UIEM</c:v>
                </c:pt>
                <c:pt idx="56">
                  <c:v>UIIM</c:v>
                </c:pt>
                <c:pt idx="57">
                  <c:v>UIEP</c:v>
                </c:pt>
                <c:pt idx="58">
                  <c:v>UIMQROO</c:v>
                </c:pt>
                <c:pt idx="59">
                  <c:v>UISLP</c:v>
                </c:pt>
                <c:pt idx="60">
                  <c:v>UAIS</c:v>
                </c:pt>
                <c:pt idx="61">
                  <c:v>UIET</c:v>
                </c:pt>
              </c:strCache>
            </c:strRef>
          </c:cat>
          <c:val>
            <c:numRef>
              <c:f>'gráfico colunma'!$E$8:$E$69</c:f>
              <c:numCache>
                <c:formatCode>0.00</c:formatCode>
                <c:ptCount val="62"/>
                <c:pt idx="0">
                  <c:v>35803.538</c:v>
                </c:pt>
                <c:pt idx="1">
                  <c:v>60472.764999999999</c:v>
                </c:pt>
                <c:pt idx="2">
                  <c:v>9746.9519999999993</c:v>
                </c:pt>
                <c:pt idx="3">
                  <c:v>8303.8520000000008</c:v>
                </c:pt>
                <c:pt idx="4">
                  <c:v>10718.415999999999</c:v>
                </c:pt>
                <c:pt idx="5">
                  <c:v>66153.482999999993</c:v>
                </c:pt>
                <c:pt idx="6">
                  <c:v>43061.385000000002</c:v>
                </c:pt>
                <c:pt idx="7">
                  <c:v>27718.043000000001</c:v>
                </c:pt>
                <c:pt idx="8">
                  <c:v>56875.186999999998</c:v>
                </c:pt>
                <c:pt idx="9">
                  <c:v>40999.351999999999</c:v>
                </c:pt>
                <c:pt idx="10">
                  <c:v>26370.589</c:v>
                </c:pt>
                <c:pt idx="11">
                  <c:v>52573.358999999997</c:v>
                </c:pt>
                <c:pt idx="12">
                  <c:v>33007.883999999998</c:v>
                </c:pt>
                <c:pt idx="13">
                  <c:v>49932.372000000003</c:v>
                </c:pt>
                <c:pt idx="14">
                  <c:v>122460.531</c:v>
                </c:pt>
                <c:pt idx="15">
                  <c:v>62101.796000000002</c:v>
                </c:pt>
                <c:pt idx="16">
                  <c:v>29866.186000000002</c:v>
                </c:pt>
                <c:pt idx="17">
                  <c:v>24092.554</c:v>
                </c:pt>
                <c:pt idx="18">
                  <c:v>200</c:v>
                </c:pt>
                <c:pt idx="19">
                  <c:v>92980.097999999998</c:v>
                </c:pt>
                <c:pt idx="20">
                  <c:v>8696.8449999999993</c:v>
                </c:pt>
                <c:pt idx="21">
                  <c:v>80984.331000000006</c:v>
                </c:pt>
                <c:pt idx="22">
                  <c:v>42423.093000000001</c:v>
                </c:pt>
                <c:pt idx="23">
                  <c:v>48708.951999999997</c:v>
                </c:pt>
                <c:pt idx="24">
                  <c:v>62531.913999999997</c:v>
                </c:pt>
                <c:pt idx="25">
                  <c:v>63498.78</c:v>
                </c:pt>
                <c:pt idx="26">
                  <c:v>17437.289000000001</c:v>
                </c:pt>
                <c:pt idx="27">
                  <c:v>35809.487999999998</c:v>
                </c:pt>
                <c:pt idx="28">
                  <c:v>13878.409</c:v>
                </c:pt>
                <c:pt idx="29">
                  <c:v>72402.055999999997</c:v>
                </c:pt>
                <c:pt idx="30">
                  <c:v>35955.042999999998</c:v>
                </c:pt>
                <c:pt idx="31">
                  <c:v>19353.616000000002</c:v>
                </c:pt>
                <c:pt idx="32">
                  <c:v>54713.538999999997</c:v>
                </c:pt>
                <c:pt idx="33">
                  <c:v>27947.641</c:v>
                </c:pt>
                <c:pt idx="34">
                  <c:v>36783.222999999998</c:v>
                </c:pt>
                <c:pt idx="35">
                  <c:v>21644.555</c:v>
                </c:pt>
                <c:pt idx="36">
                  <c:v>5999.7389999999996</c:v>
                </c:pt>
                <c:pt idx="37">
                  <c:v>12501.276</c:v>
                </c:pt>
                <c:pt idx="38">
                  <c:v>2483.2779999999998</c:v>
                </c:pt>
                <c:pt idx="39">
                  <c:v>2926.5859999999998</c:v>
                </c:pt>
                <c:pt idx="40">
                  <c:v>3264.6669999999999</c:v>
                </c:pt>
                <c:pt idx="41">
                  <c:v>4437.7</c:v>
                </c:pt>
                <c:pt idx="42">
                  <c:v>2454.5940000000001</c:v>
                </c:pt>
                <c:pt idx="43">
                  <c:v>3172.2620000000002</c:v>
                </c:pt>
                <c:pt idx="44">
                  <c:v>2443.7730000000001</c:v>
                </c:pt>
                <c:pt idx="45">
                  <c:v>417.38099999999997</c:v>
                </c:pt>
                <c:pt idx="46">
                  <c:v>349.03100000000001</c:v>
                </c:pt>
                <c:pt idx="47">
                  <c:v>10622.971</c:v>
                </c:pt>
                <c:pt idx="48">
                  <c:v>16214.788</c:v>
                </c:pt>
                <c:pt idx="49">
                  <c:v>2846.895</c:v>
                </c:pt>
                <c:pt idx="50">
                  <c:v>9443.2209999999995</c:v>
                </c:pt>
                <c:pt idx="51">
                  <c:v>846.822</c:v>
                </c:pt>
                <c:pt idx="52">
                  <c:v>3030.5651000000003</c:v>
                </c:pt>
                <c:pt idx="53">
                  <c:v>3030.5651000000003</c:v>
                </c:pt>
                <c:pt idx="54">
                  <c:v>3030.5651000000003</c:v>
                </c:pt>
                <c:pt idx="55">
                  <c:v>3030.5651000000003</c:v>
                </c:pt>
                <c:pt idx="56">
                  <c:v>3030.5651000000003</c:v>
                </c:pt>
                <c:pt idx="57">
                  <c:v>3030.5651000000003</c:v>
                </c:pt>
                <c:pt idx="58">
                  <c:v>3030.5651000000003</c:v>
                </c:pt>
                <c:pt idx="59">
                  <c:v>3030.5651000000003</c:v>
                </c:pt>
                <c:pt idx="60">
                  <c:v>3030.5651000000003</c:v>
                </c:pt>
                <c:pt idx="61">
                  <c:v>3030.6559999999999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6C-4D64-9969-8927DE5B2137}"/>
            </c:ext>
          </c:extLst>
        </c:ser>
        <c:ser>
          <c:idx val="3"/>
          <c:order val="3"/>
          <c:tx>
            <c:strRef>
              <c:f>'gráfico colunma'!$F$7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'gráfico colunma'!$B$8:$B$69</c:f>
              <c:strCache>
                <c:ptCount val="62"/>
                <c:pt idx="0">
                  <c:v>UAA</c:v>
                </c:pt>
                <c:pt idx="1">
                  <c:v>UABC</c:v>
                </c:pt>
                <c:pt idx="2">
                  <c:v>UABCS</c:v>
                </c:pt>
                <c:pt idx="3">
                  <c:v>UACAM</c:v>
                </c:pt>
                <c:pt idx="4">
                  <c:v>UNACAR</c:v>
                </c:pt>
                <c:pt idx="5">
                  <c:v>UAC </c:v>
                </c:pt>
                <c:pt idx="6">
                  <c:v>UC</c:v>
                </c:pt>
                <c:pt idx="7">
                  <c:v>UNACH</c:v>
                </c:pt>
                <c:pt idx="8">
                  <c:v>UACH</c:v>
                </c:pt>
                <c:pt idx="9">
                  <c:v>UACJ</c:v>
                </c:pt>
                <c:pt idx="10">
                  <c:v>UJED</c:v>
                </c:pt>
                <c:pt idx="11">
                  <c:v>UG</c:v>
                </c:pt>
                <c:pt idx="12">
                  <c:v>UAG</c:v>
                </c:pt>
                <c:pt idx="13">
                  <c:v>UAEH</c:v>
                </c:pt>
                <c:pt idx="14">
                  <c:v>UDG</c:v>
                </c:pt>
                <c:pt idx="15">
                  <c:v>UAEMEX</c:v>
                </c:pt>
                <c:pt idx="16">
                  <c:v>UMSNH</c:v>
                </c:pt>
                <c:pt idx="17">
                  <c:v>UAEMOR</c:v>
                </c:pt>
                <c:pt idx="18">
                  <c:v>UAN</c:v>
                </c:pt>
                <c:pt idx="19">
                  <c:v>UANL</c:v>
                </c:pt>
                <c:pt idx="20">
                  <c:v>UABJO</c:v>
                </c:pt>
                <c:pt idx="21">
                  <c:v>BUAP</c:v>
                </c:pt>
                <c:pt idx="22">
                  <c:v>UAQ</c:v>
                </c:pt>
                <c:pt idx="23">
                  <c:v>UQROO</c:v>
                </c:pt>
                <c:pt idx="24">
                  <c:v>UASLP</c:v>
                </c:pt>
                <c:pt idx="25">
                  <c:v>UAS</c:v>
                </c:pt>
                <c:pt idx="26">
                  <c:v>UADO</c:v>
                </c:pt>
                <c:pt idx="27">
                  <c:v>UNISON</c:v>
                </c:pt>
                <c:pt idx="28">
                  <c:v>ITSON</c:v>
                </c:pt>
                <c:pt idx="29">
                  <c:v>UJAT</c:v>
                </c:pt>
                <c:pt idx="30">
                  <c:v>UAT</c:v>
                </c:pt>
                <c:pt idx="31">
                  <c:v>UATX</c:v>
                </c:pt>
                <c:pt idx="32">
                  <c:v>UV</c:v>
                </c:pt>
                <c:pt idx="33">
                  <c:v>UADY</c:v>
                </c:pt>
                <c:pt idx="34">
                  <c:v>UAZ</c:v>
                </c:pt>
                <c:pt idx="35">
                  <c:v>UNICAH</c:v>
                </c:pt>
                <c:pt idx="36">
                  <c:v>UNEVE</c:v>
                </c:pt>
                <c:pt idx="37">
                  <c:v>UMB</c:v>
                </c:pt>
                <c:pt idx="38">
                  <c:v>UNEVT</c:v>
                </c:pt>
                <c:pt idx="39">
                  <c:v>UCEMO</c:v>
                </c:pt>
                <c:pt idx="40">
                  <c:v>UTM</c:v>
                </c:pt>
                <c:pt idx="41">
                  <c:v>UMAR</c:v>
                </c:pt>
                <c:pt idx="42">
                  <c:v>UNISTMO</c:v>
                </c:pt>
                <c:pt idx="43">
                  <c:v>UNSIS</c:v>
                </c:pt>
                <c:pt idx="44">
                  <c:v>UNPA</c:v>
                </c:pt>
                <c:pt idx="45">
                  <c:v>UNCA</c:v>
                </c:pt>
                <c:pt idx="46">
                  <c:v>UNSIJ</c:v>
                </c:pt>
                <c:pt idx="47">
                  <c:v>UCA</c:v>
                </c:pt>
                <c:pt idx="48">
                  <c:v>UES</c:v>
                </c:pt>
                <c:pt idx="49">
                  <c:v>UNISIERRA</c:v>
                </c:pt>
                <c:pt idx="50">
                  <c:v>UPCH</c:v>
                </c:pt>
                <c:pt idx="51">
                  <c:v>UNO</c:v>
                </c:pt>
                <c:pt idx="52">
                  <c:v>UNICH</c:v>
                </c:pt>
                <c:pt idx="53">
                  <c:v>UIEG</c:v>
                </c:pt>
                <c:pt idx="54">
                  <c:v>UIEH</c:v>
                </c:pt>
                <c:pt idx="55">
                  <c:v>UIEM</c:v>
                </c:pt>
                <c:pt idx="56">
                  <c:v>UIIM</c:v>
                </c:pt>
                <c:pt idx="57">
                  <c:v>UIEP</c:v>
                </c:pt>
                <c:pt idx="58">
                  <c:v>UIMQROO</c:v>
                </c:pt>
                <c:pt idx="59">
                  <c:v>UISLP</c:v>
                </c:pt>
                <c:pt idx="60">
                  <c:v>UAIS</c:v>
                </c:pt>
                <c:pt idx="61">
                  <c:v>UIET</c:v>
                </c:pt>
              </c:strCache>
            </c:strRef>
          </c:cat>
          <c:val>
            <c:numRef>
              <c:f>'gráfico colunma'!$F$8:$F$69</c:f>
              <c:numCache>
                <c:formatCode>0.00</c:formatCode>
                <c:ptCount val="62"/>
                <c:pt idx="0">
                  <c:v>24885.634460000001</c:v>
                </c:pt>
                <c:pt idx="1">
                  <c:v>40862.819539999997</c:v>
                </c:pt>
                <c:pt idx="2">
                  <c:v>7121.9809999999998</c:v>
                </c:pt>
                <c:pt idx="3">
                  <c:v>5046.3509999999997</c:v>
                </c:pt>
                <c:pt idx="4">
                  <c:v>7507.3817099999997</c:v>
                </c:pt>
                <c:pt idx="5">
                  <c:v>45700.220879999993</c:v>
                </c:pt>
                <c:pt idx="6">
                  <c:v>29123.545750000001</c:v>
                </c:pt>
                <c:pt idx="7">
                  <c:v>13061.23444</c:v>
                </c:pt>
                <c:pt idx="8">
                  <c:v>36925.800000000003</c:v>
                </c:pt>
                <c:pt idx="9">
                  <c:v>26198.312630000004</c:v>
                </c:pt>
                <c:pt idx="10">
                  <c:v>17051.94699</c:v>
                </c:pt>
                <c:pt idx="11">
                  <c:v>29207.949229999998</c:v>
                </c:pt>
                <c:pt idx="12">
                  <c:v>17487.544000000002</c:v>
                </c:pt>
                <c:pt idx="13">
                  <c:v>30847.611679999998</c:v>
                </c:pt>
                <c:pt idx="14">
                  <c:v>69088.009470000005</c:v>
                </c:pt>
                <c:pt idx="15">
                  <c:v>32810.854450000006</c:v>
                </c:pt>
                <c:pt idx="16">
                  <c:v>13981.724129999999</c:v>
                </c:pt>
                <c:pt idx="17">
                  <c:v>14057.716829999999</c:v>
                </c:pt>
                <c:pt idx="18">
                  <c:v>118.56394</c:v>
                </c:pt>
                <c:pt idx="19">
                  <c:v>63541.635479999997</c:v>
                </c:pt>
                <c:pt idx="20">
                  <c:v>9034.1689999999999</c:v>
                </c:pt>
                <c:pt idx="21">
                  <c:v>48572.347580000001</c:v>
                </c:pt>
                <c:pt idx="22">
                  <c:v>26544.38307</c:v>
                </c:pt>
                <c:pt idx="23">
                  <c:v>12714.663460000002</c:v>
                </c:pt>
                <c:pt idx="24">
                  <c:v>37628.295250000003</c:v>
                </c:pt>
                <c:pt idx="25">
                  <c:v>43080.082259999996</c:v>
                </c:pt>
                <c:pt idx="26">
                  <c:v>11844.241</c:v>
                </c:pt>
                <c:pt idx="27">
                  <c:v>23189.153730000002</c:v>
                </c:pt>
                <c:pt idx="28">
                  <c:v>8126.8220000000001</c:v>
                </c:pt>
                <c:pt idx="29">
                  <c:v>45331.243000000002</c:v>
                </c:pt>
                <c:pt idx="30">
                  <c:v>17138.743200000001</c:v>
                </c:pt>
                <c:pt idx="31">
                  <c:v>11763.909870000001</c:v>
                </c:pt>
                <c:pt idx="32">
                  <c:v>21261.080999999998</c:v>
                </c:pt>
                <c:pt idx="33">
                  <c:v>14003.424210000001</c:v>
                </c:pt>
                <c:pt idx="34">
                  <c:v>22886.54004</c:v>
                </c:pt>
                <c:pt idx="35">
                  <c:v>10194.603560000001</c:v>
                </c:pt>
                <c:pt idx="36">
                  <c:v>2873.99748</c:v>
                </c:pt>
                <c:pt idx="37">
                  <c:v>6065.7759800000003</c:v>
                </c:pt>
                <c:pt idx="38">
                  <c:v>1196.19379</c:v>
                </c:pt>
                <c:pt idx="39">
                  <c:v>1410.8727200000001</c:v>
                </c:pt>
                <c:pt idx="40">
                  <c:v>3587.0050000000001</c:v>
                </c:pt>
                <c:pt idx="41">
                  <c:v>4800</c:v>
                </c:pt>
                <c:pt idx="42">
                  <c:v>2715.4180000000001</c:v>
                </c:pt>
                <c:pt idx="43">
                  <c:v>3443.9949999999999</c:v>
                </c:pt>
                <c:pt idx="44">
                  <c:v>2797.79</c:v>
                </c:pt>
                <c:pt idx="45">
                  <c:v>450.49799999999999</c:v>
                </c:pt>
                <c:pt idx="46">
                  <c:v>380.05700000000002</c:v>
                </c:pt>
                <c:pt idx="47">
                  <c:v>6147.5284699999993</c:v>
                </c:pt>
                <c:pt idx="48">
                  <c:v>9766.63652</c:v>
                </c:pt>
                <c:pt idx="49">
                  <c:v>1762.0811999999999</c:v>
                </c:pt>
                <c:pt idx="50">
                  <c:v>5984.451</c:v>
                </c:pt>
                <c:pt idx="51">
                  <c:v>901.00099999999998</c:v>
                </c:pt>
                <c:pt idx="52">
                  <c:v>1314.8209999999999</c:v>
                </c:pt>
                <c:pt idx="53">
                  <c:v>1524.1528500000002</c:v>
                </c:pt>
                <c:pt idx="54">
                  <c:v>1759.8998999999999</c:v>
                </c:pt>
                <c:pt idx="55">
                  <c:v>1459.8216599999998</c:v>
                </c:pt>
                <c:pt idx="56">
                  <c:v>1521.3320000000001</c:v>
                </c:pt>
                <c:pt idx="57">
                  <c:v>1560.529</c:v>
                </c:pt>
                <c:pt idx="58">
                  <c:v>3030.5650000000001</c:v>
                </c:pt>
                <c:pt idx="59">
                  <c:v>1637.0925400000001</c:v>
                </c:pt>
                <c:pt idx="60">
                  <c:v>1832.2334799999999</c:v>
                </c:pt>
                <c:pt idx="61">
                  <c:v>1752.4960000000001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6C-4D64-9969-8927DE5B2137}"/>
            </c:ext>
          </c:extLst>
        </c:ser>
        <c:ser>
          <c:idx val="4"/>
          <c:order val="4"/>
          <c:tx>
            <c:strRef>
              <c:f>'gráfico colunma'!$G$7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'gráfico colunma'!$B$8:$B$69</c:f>
              <c:strCache>
                <c:ptCount val="62"/>
                <c:pt idx="0">
                  <c:v>UAA</c:v>
                </c:pt>
                <c:pt idx="1">
                  <c:v>UABC</c:v>
                </c:pt>
                <c:pt idx="2">
                  <c:v>UABCS</c:v>
                </c:pt>
                <c:pt idx="3">
                  <c:v>UACAM</c:v>
                </c:pt>
                <c:pt idx="4">
                  <c:v>UNACAR</c:v>
                </c:pt>
                <c:pt idx="5">
                  <c:v>UAC </c:v>
                </c:pt>
                <c:pt idx="6">
                  <c:v>UC</c:v>
                </c:pt>
                <c:pt idx="7">
                  <c:v>UNACH</c:v>
                </c:pt>
                <c:pt idx="8">
                  <c:v>UACH</c:v>
                </c:pt>
                <c:pt idx="9">
                  <c:v>UACJ</c:v>
                </c:pt>
                <c:pt idx="10">
                  <c:v>UJED</c:v>
                </c:pt>
                <c:pt idx="11">
                  <c:v>UG</c:v>
                </c:pt>
                <c:pt idx="12">
                  <c:v>UAG</c:v>
                </c:pt>
                <c:pt idx="13">
                  <c:v>UAEH</c:v>
                </c:pt>
                <c:pt idx="14">
                  <c:v>UDG</c:v>
                </c:pt>
                <c:pt idx="15">
                  <c:v>UAEMEX</c:v>
                </c:pt>
                <c:pt idx="16">
                  <c:v>UMSNH</c:v>
                </c:pt>
                <c:pt idx="17">
                  <c:v>UAEMOR</c:v>
                </c:pt>
                <c:pt idx="18">
                  <c:v>UAN</c:v>
                </c:pt>
                <c:pt idx="19">
                  <c:v>UANL</c:v>
                </c:pt>
                <c:pt idx="20">
                  <c:v>UABJO</c:v>
                </c:pt>
                <c:pt idx="21">
                  <c:v>BUAP</c:v>
                </c:pt>
                <c:pt idx="22">
                  <c:v>UAQ</c:v>
                </c:pt>
                <c:pt idx="23">
                  <c:v>UQROO</c:v>
                </c:pt>
                <c:pt idx="24">
                  <c:v>UASLP</c:v>
                </c:pt>
                <c:pt idx="25">
                  <c:v>UAS</c:v>
                </c:pt>
                <c:pt idx="26">
                  <c:v>UADO</c:v>
                </c:pt>
                <c:pt idx="27">
                  <c:v>UNISON</c:v>
                </c:pt>
                <c:pt idx="28">
                  <c:v>ITSON</c:v>
                </c:pt>
                <c:pt idx="29">
                  <c:v>UJAT</c:v>
                </c:pt>
                <c:pt idx="30">
                  <c:v>UAT</c:v>
                </c:pt>
                <c:pt idx="31">
                  <c:v>UATX</c:v>
                </c:pt>
                <c:pt idx="32">
                  <c:v>UV</c:v>
                </c:pt>
                <c:pt idx="33">
                  <c:v>UADY</c:v>
                </c:pt>
                <c:pt idx="34">
                  <c:v>UAZ</c:v>
                </c:pt>
                <c:pt idx="35">
                  <c:v>UNICAH</c:v>
                </c:pt>
                <c:pt idx="36">
                  <c:v>UNEVE</c:v>
                </c:pt>
                <c:pt idx="37">
                  <c:v>UMB</c:v>
                </c:pt>
                <c:pt idx="38">
                  <c:v>UNEVT</c:v>
                </c:pt>
                <c:pt idx="39">
                  <c:v>UCEMO</c:v>
                </c:pt>
                <c:pt idx="40">
                  <c:v>UTM</c:v>
                </c:pt>
                <c:pt idx="41">
                  <c:v>UMAR</c:v>
                </c:pt>
                <c:pt idx="42">
                  <c:v>UNISTMO</c:v>
                </c:pt>
                <c:pt idx="43">
                  <c:v>UNSIS</c:v>
                </c:pt>
                <c:pt idx="44">
                  <c:v>UNPA</c:v>
                </c:pt>
                <c:pt idx="45">
                  <c:v>UNCA</c:v>
                </c:pt>
                <c:pt idx="46">
                  <c:v>UNSIJ</c:v>
                </c:pt>
                <c:pt idx="47">
                  <c:v>UCA</c:v>
                </c:pt>
                <c:pt idx="48">
                  <c:v>UES</c:v>
                </c:pt>
                <c:pt idx="49">
                  <c:v>UNISIERRA</c:v>
                </c:pt>
                <c:pt idx="50">
                  <c:v>UPCH</c:v>
                </c:pt>
                <c:pt idx="51">
                  <c:v>UNO</c:v>
                </c:pt>
                <c:pt idx="52">
                  <c:v>UNICH</c:v>
                </c:pt>
                <c:pt idx="53">
                  <c:v>UIEG</c:v>
                </c:pt>
                <c:pt idx="54">
                  <c:v>UIEH</c:v>
                </c:pt>
                <c:pt idx="55">
                  <c:v>UIEM</c:v>
                </c:pt>
                <c:pt idx="56">
                  <c:v>UIIM</c:v>
                </c:pt>
                <c:pt idx="57">
                  <c:v>UIEP</c:v>
                </c:pt>
                <c:pt idx="58">
                  <c:v>UIMQROO</c:v>
                </c:pt>
                <c:pt idx="59">
                  <c:v>UISLP</c:v>
                </c:pt>
                <c:pt idx="60">
                  <c:v>UAIS</c:v>
                </c:pt>
                <c:pt idx="61">
                  <c:v>UIET</c:v>
                </c:pt>
              </c:strCache>
            </c:strRef>
          </c:cat>
          <c:val>
            <c:numRef>
              <c:f>'gráfico colunma'!$G$8:$G$69</c:f>
              <c:numCache>
                <c:formatCode>0.00</c:formatCode>
                <c:ptCount val="62"/>
                <c:pt idx="0">
                  <c:v>23744.574230000006</c:v>
                </c:pt>
                <c:pt idx="1">
                  <c:v>9415.4466999999986</c:v>
                </c:pt>
                <c:pt idx="2">
                  <c:v>18505.084999999999</c:v>
                </c:pt>
                <c:pt idx="3">
                  <c:v>16256.98913</c:v>
                </c:pt>
                <c:pt idx="4">
                  <c:v>11370.305679999999</c:v>
                </c:pt>
                <c:pt idx="5">
                  <c:v>24519.062809999999</c:v>
                </c:pt>
                <c:pt idx="6">
                  <c:v>22044.631739999997</c:v>
                </c:pt>
                <c:pt idx="7">
                  <c:v>24061.795170000001</c:v>
                </c:pt>
                <c:pt idx="8">
                  <c:v>34955.790999999997</c:v>
                </c:pt>
                <c:pt idx="9">
                  <c:v>26734.193600000002</c:v>
                </c:pt>
                <c:pt idx="10">
                  <c:v>22046.468659999999</c:v>
                </c:pt>
                <c:pt idx="11">
                  <c:v>23865.256266742996</c:v>
                </c:pt>
                <c:pt idx="12">
                  <c:v>18885.81539</c:v>
                </c:pt>
                <c:pt idx="13">
                  <c:v>26022.952969999998</c:v>
                </c:pt>
                <c:pt idx="14">
                  <c:v>45354.076719999997</c:v>
                </c:pt>
                <c:pt idx="15">
                  <c:v>29057.11796</c:v>
                </c:pt>
                <c:pt idx="16">
                  <c:v>17711.58452</c:v>
                </c:pt>
                <c:pt idx="17">
                  <c:v>19332.87196</c:v>
                </c:pt>
                <c:pt idx="18">
                  <c:v>10861.883880000001</c:v>
                </c:pt>
                <c:pt idx="19">
                  <c:v>45676.168729999998</c:v>
                </c:pt>
                <c:pt idx="20">
                  <c:v>13558.23344</c:v>
                </c:pt>
                <c:pt idx="21">
                  <c:v>39867.402535054352</c:v>
                </c:pt>
                <c:pt idx="22">
                  <c:v>25967.522759999996</c:v>
                </c:pt>
                <c:pt idx="23">
                  <c:v>21001.068179999998</c:v>
                </c:pt>
                <c:pt idx="24">
                  <c:v>32546.736719999997</c:v>
                </c:pt>
                <c:pt idx="25">
                  <c:v>39993.013650000008</c:v>
                </c:pt>
                <c:pt idx="26">
                  <c:v>19360.099999999999</c:v>
                </c:pt>
                <c:pt idx="27">
                  <c:v>25958.522719999997</c:v>
                </c:pt>
                <c:pt idx="28">
                  <c:v>10813.74691</c:v>
                </c:pt>
                <c:pt idx="29">
                  <c:v>36271.64372</c:v>
                </c:pt>
                <c:pt idx="30">
                  <c:v>18605.786170000003</c:v>
                </c:pt>
                <c:pt idx="31">
                  <c:v>19501.729769999998</c:v>
                </c:pt>
                <c:pt idx="32">
                  <c:v>19837.209350000001</c:v>
                </c:pt>
                <c:pt idx="33">
                  <c:v>20137.983670000001</c:v>
                </c:pt>
                <c:pt idx="34">
                  <c:v>24652.515309999999</c:v>
                </c:pt>
                <c:pt idx="35">
                  <c:v>18778.1538</c:v>
                </c:pt>
                <c:pt idx="36">
                  <c:v>7724.3350700000001</c:v>
                </c:pt>
                <c:pt idx="37">
                  <c:v>6611.0011699999995</c:v>
                </c:pt>
                <c:pt idx="38">
                  <c:v>6644.7157999999999</c:v>
                </c:pt>
                <c:pt idx="39">
                  <c:v>4686.5813600000001</c:v>
                </c:pt>
                <c:pt idx="40">
                  <c:v>6024.1119400000007</c:v>
                </c:pt>
                <c:pt idx="41">
                  <c:v>12225.198109999999</c:v>
                </c:pt>
                <c:pt idx="42">
                  <c:v>11598.44938</c:v>
                </c:pt>
                <c:pt idx="43">
                  <c:v>10770.9897</c:v>
                </c:pt>
                <c:pt idx="44">
                  <c:v>8740.6106199999995</c:v>
                </c:pt>
                <c:pt idx="45">
                  <c:v>8841.4421899999998</c:v>
                </c:pt>
                <c:pt idx="46">
                  <c:v>2425.2116800000003</c:v>
                </c:pt>
                <c:pt idx="47">
                  <c:v>12567.154919999999</c:v>
                </c:pt>
                <c:pt idx="48">
                  <c:v>17635.374660000001</c:v>
                </c:pt>
                <c:pt idx="49">
                  <c:v>4498.1540000000005</c:v>
                </c:pt>
                <c:pt idx="50">
                  <c:v>15509.07884</c:v>
                </c:pt>
                <c:pt idx="51">
                  <c:v>9786.5504499999988</c:v>
                </c:pt>
                <c:pt idx="52">
                  <c:v>1491.33392</c:v>
                </c:pt>
                <c:pt idx="53">
                  <c:v>1679.8813599999999</c:v>
                </c:pt>
                <c:pt idx="54">
                  <c:v>1866.7837400000001</c:v>
                </c:pt>
                <c:pt idx="55">
                  <c:v>1545.08375</c:v>
                </c:pt>
                <c:pt idx="56">
                  <c:v>1736.33437</c:v>
                </c:pt>
                <c:pt idx="57">
                  <c:v>1706.3333300000002</c:v>
                </c:pt>
                <c:pt idx="58">
                  <c:v>2289.2399600006961</c:v>
                </c:pt>
                <c:pt idx="59">
                  <c:v>1826.2023200000001</c:v>
                </c:pt>
                <c:pt idx="60">
                  <c:v>2025.0266799999999</c:v>
                </c:pt>
                <c:pt idx="61">
                  <c:v>1906.44876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6C-4D64-9969-8927DE5B2137}"/>
            </c:ext>
          </c:extLst>
        </c:ser>
        <c:ser>
          <c:idx val="5"/>
          <c:order val="5"/>
          <c:tx>
            <c:strRef>
              <c:f>'gráfico colunma'!$H$7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'gráfico colunma'!$B$8:$B$69</c:f>
              <c:strCache>
                <c:ptCount val="62"/>
                <c:pt idx="0">
                  <c:v>UAA</c:v>
                </c:pt>
                <c:pt idx="1">
                  <c:v>UABC</c:v>
                </c:pt>
                <c:pt idx="2">
                  <c:v>UABCS</c:v>
                </c:pt>
                <c:pt idx="3">
                  <c:v>UACAM</c:v>
                </c:pt>
                <c:pt idx="4">
                  <c:v>UNACAR</c:v>
                </c:pt>
                <c:pt idx="5">
                  <c:v>UAC </c:v>
                </c:pt>
                <c:pt idx="6">
                  <c:v>UC</c:v>
                </c:pt>
                <c:pt idx="7">
                  <c:v>UNACH</c:v>
                </c:pt>
                <c:pt idx="8">
                  <c:v>UACH</c:v>
                </c:pt>
                <c:pt idx="9">
                  <c:v>UACJ</c:v>
                </c:pt>
                <c:pt idx="10">
                  <c:v>UJED</c:v>
                </c:pt>
                <c:pt idx="11">
                  <c:v>UG</c:v>
                </c:pt>
                <c:pt idx="12">
                  <c:v>UAG</c:v>
                </c:pt>
                <c:pt idx="13">
                  <c:v>UAEH</c:v>
                </c:pt>
                <c:pt idx="14">
                  <c:v>UDG</c:v>
                </c:pt>
                <c:pt idx="15">
                  <c:v>UAEMEX</c:v>
                </c:pt>
                <c:pt idx="16">
                  <c:v>UMSNH</c:v>
                </c:pt>
                <c:pt idx="17">
                  <c:v>UAEMOR</c:v>
                </c:pt>
                <c:pt idx="18">
                  <c:v>UAN</c:v>
                </c:pt>
                <c:pt idx="19">
                  <c:v>UANL</c:v>
                </c:pt>
                <c:pt idx="20">
                  <c:v>UABJO</c:v>
                </c:pt>
                <c:pt idx="21">
                  <c:v>BUAP</c:v>
                </c:pt>
                <c:pt idx="22">
                  <c:v>UAQ</c:v>
                </c:pt>
                <c:pt idx="23">
                  <c:v>UQROO</c:v>
                </c:pt>
                <c:pt idx="24">
                  <c:v>UASLP</c:v>
                </c:pt>
                <c:pt idx="25">
                  <c:v>UAS</c:v>
                </c:pt>
                <c:pt idx="26">
                  <c:v>UADO</c:v>
                </c:pt>
                <c:pt idx="27">
                  <c:v>UNISON</c:v>
                </c:pt>
                <c:pt idx="28">
                  <c:v>ITSON</c:v>
                </c:pt>
                <c:pt idx="29">
                  <c:v>UJAT</c:v>
                </c:pt>
                <c:pt idx="30">
                  <c:v>UAT</c:v>
                </c:pt>
                <c:pt idx="31">
                  <c:v>UATX</c:v>
                </c:pt>
                <c:pt idx="32">
                  <c:v>UV</c:v>
                </c:pt>
                <c:pt idx="33">
                  <c:v>UADY</c:v>
                </c:pt>
                <c:pt idx="34">
                  <c:v>UAZ</c:v>
                </c:pt>
                <c:pt idx="35">
                  <c:v>UNICAH</c:v>
                </c:pt>
                <c:pt idx="36">
                  <c:v>UNEVE</c:v>
                </c:pt>
                <c:pt idx="37">
                  <c:v>UMB</c:v>
                </c:pt>
                <c:pt idx="38">
                  <c:v>UNEVT</c:v>
                </c:pt>
                <c:pt idx="39">
                  <c:v>UCEMO</c:v>
                </c:pt>
                <c:pt idx="40">
                  <c:v>UTM</c:v>
                </c:pt>
                <c:pt idx="41">
                  <c:v>UMAR</c:v>
                </c:pt>
                <c:pt idx="42">
                  <c:v>UNISTMO</c:v>
                </c:pt>
                <c:pt idx="43">
                  <c:v>UNSIS</c:v>
                </c:pt>
                <c:pt idx="44">
                  <c:v>UNPA</c:v>
                </c:pt>
                <c:pt idx="45">
                  <c:v>UNCA</c:v>
                </c:pt>
                <c:pt idx="46">
                  <c:v>UNSIJ</c:v>
                </c:pt>
                <c:pt idx="47">
                  <c:v>UCA</c:v>
                </c:pt>
                <c:pt idx="48">
                  <c:v>UES</c:v>
                </c:pt>
                <c:pt idx="49">
                  <c:v>UNISIERRA</c:v>
                </c:pt>
                <c:pt idx="50">
                  <c:v>UPCH</c:v>
                </c:pt>
                <c:pt idx="51">
                  <c:v>UNO</c:v>
                </c:pt>
                <c:pt idx="52">
                  <c:v>UNICH</c:v>
                </c:pt>
                <c:pt idx="53">
                  <c:v>UIEG</c:v>
                </c:pt>
                <c:pt idx="54">
                  <c:v>UIEH</c:v>
                </c:pt>
                <c:pt idx="55">
                  <c:v>UIEM</c:v>
                </c:pt>
                <c:pt idx="56">
                  <c:v>UIIM</c:v>
                </c:pt>
                <c:pt idx="57">
                  <c:v>UIEP</c:v>
                </c:pt>
                <c:pt idx="58">
                  <c:v>UIMQROO</c:v>
                </c:pt>
                <c:pt idx="59">
                  <c:v>UISLP</c:v>
                </c:pt>
                <c:pt idx="60">
                  <c:v>UAIS</c:v>
                </c:pt>
                <c:pt idx="61">
                  <c:v>UIET</c:v>
                </c:pt>
              </c:strCache>
            </c:strRef>
          </c:cat>
          <c:val>
            <c:numRef>
              <c:f>'gráfico colunma'!$H$8:$H$69</c:f>
              <c:numCache>
                <c:formatCode>0.00</c:formatCode>
                <c:ptCount val="62"/>
                <c:pt idx="0">
                  <c:v>19839.358199999999</c:v>
                </c:pt>
                <c:pt idx="1">
                  <c:v>33677.388579999999</c:v>
                </c:pt>
                <c:pt idx="2">
                  <c:v>21014.21746</c:v>
                </c:pt>
                <c:pt idx="3">
                  <c:v>19426.09707</c:v>
                </c:pt>
                <c:pt idx="4">
                  <c:v>14115.04983</c:v>
                </c:pt>
                <c:pt idx="5">
                  <c:v>28878.91706</c:v>
                </c:pt>
                <c:pt idx="6">
                  <c:v>24385.685633037072</c:v>
                </c:pt>
                <c:pt idx="7">
                  <c:v>22876.289250000002</c:v>
                </c:pt>
                <c:pt idx="8">
                  <c:v>32036.44715</c:v>
                </c:pt>
                <c:pt idx="9">
                  <c:v>17031.673999999999</c:v>
                </c:pt>
                <c:pt idx="10">
                  <c:v>25167.850879999998</c:v>
                </c:pt>
                <c:pt idx="11">
                  <c:v>24913.230240000001</c:v>
                </c:pt>
                <c:pt idx="12">
                  <c:v>23586.345764236801</c:v>
                </c:pt>
                <c:pt idx="13">
                  <c:v>27370.759249999999</c:v>
                </c:pt>
                <c:pt idx="14">
                  <c:v>45544.269159999996</c:v>
                </c:pt>
                <c:pt idx="15">
                  <c:v>36753.861031971064</c:v>
                </c:pt>
                <c:pt idx="16">
                  <c:v>23215.841029956431</c:v>
                </c:pt>
                <c:pt idx="17">
                  <c:v>25816.570460000003</c:v>
                </c:pt>
                <c:pt idx="18">
                  <c:v>3850.1827990799998</c:v>
                </c:pt>
                <c:pt idx="19">
                  <c:v>49004.450090000006</c:v>
                </c:pt>
                <c:pt idx="20">
                  <c:v>18917.138179476573</c:v>
                </c:pt>
                <c:pt idx="21">
                  <c:v>43475.35</c:v>
                </c:pt>
                <c:pt idx="22">
                  <c:v>26866.29421</c:v>
                </c:pt>
                <c:pt idx="23">
                  <c:v>22037.81595</c:v>
                </c:pt>
                <c:pt idx="24">
                  <c:v>32197.28846</c:v>
                </c:pt>
                <c:pt idx="25">
                  <c:v>46295.986560000005</c:v>
                </c:pt>
                <c:pt idx="26">
                  <c:v>20407.433920000003</c:v>
                </c:pt>
                <c:pt idx="27">
                  <c:v>29559.247596211204</c:v>
                </c:pt>
                <c:pt idx="28">
                  <c:v>19366.602236389477</c:v>
                </c:pt>
                <c:pt idx="29">
                  <c:v>32410.84836</c:v>
                </c:pt>
                <c:pt idx="30">
                  <c:v>22744.805107001597</c:v>
                </c:pt>
                <c:pt idx="31">
                  <c:v>22776.890159999999</c:v>
                </c:pt>
                <c:pt idx="32">
                  <c:v>21839.851200000005</c:v>
                </c:pt>
                <c:pt idx="33">
                  <c:v>22965.873899999999</c:v>
                </c:pt>
                <c:pt idx="34">
                  <c:v>27240.18534753771</c:v>
                </c:pt>
                <c:pt idx="35">
                  <c:v>16714.77506</c:v>
                </c:pt>
                <c:pt idx="36">
                  <c:v>9679.7804631523322</c:v>
                </c:pt>
                <c:pt idx="37">
                  <c:v>12597.083629496892</c:v>
                </c:pt>
                <c:pt idx="38">
                  <c:v>10553.214670679434</c:v>
                </c:pt>
                <c:pt idx="39">
                  <c:v>432.65833000000003</c:v>
                </c:pt>
                <c:pt idx="40">
                  <c:v>4324.6983866999999</c:v>
                </c:pt>
                <c:pt idx="41">
                  <c:v>5192.0667799999992</c:v>
                </c:pt>
                <c:pt idx="42">
                  <c:v>10325.819019999999</c:v>
                </c:pt>
                <c:pt idx="43">
                  <c:v>4482.8331588999999</c:v>
                </c:pt>
                <c:pt idx="44">
                  <c:v>4248.821109999999</c:v>
                </c:pt>
                <c:pt idx="45">
                  <c:v>5877.7277599999998</c:v>
                </c:pt>
                <c:pt idx="46">
                  <c:v>5061.0218700000005</c:v>
                </c:pt>
                <c:pt idx="47">
                  <c:v>15798.95732</c:v>
                </c:pt>
                <c:pt idx="48">
                  <c:v>6863.5206538752</c:v>
                </c:pt>
                <c:pt idx="49">
                  <c:v>7502.1113714399999</c:v>
                </c:pt>
                <c:pt idx="50">
                  <c:v>15995.926579999998</c:v>
                </c:pt>
                <c:pt idx="51">
                  <c:v>11331.122359999999</c:v>
                </c:pt>
                <c:pt idx="52">
                  <c:v>996.79884656000002</c:v>
                </c:pt>
                <c:pt idx="53">
                  <c:v>1610.0984416918714</c:v>
                </c:pt>
                <c:pt idx="54">
                  <c:v>1341.96622</c:v>
                </c:pt>
                <c:pt idx="55">
                  <c:v>1776.7792422534299</c:v>
                </c:pt>
                <c:pt idx="56">
                  <c:v>1780.4886000000001</c:v>
                </c:pt>
                <c:pt idx="57">
                  <c:v>1787.0548700000002</c:v>
                </c:pt>
                <c:pt idx="58">
                  <c:v>2521.7722400000002</c:v>
                </c:pt>
                <c:pt idx="59">
                  <c:v>2443.0626000000002</c:v>
                </c:pt>
                <c:pt idx="60">
                  <c:v>2807.7039500000001</c:v>
                </c:pt>
                <c:pt idx="61">
                  <c:v>2157.67688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6C-4D64-9969-8927DE5B2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475583"/>
        <c:axId val="1658475999"/>
      </c:barChart>
      <c:catAx>
        <c:axId val="165847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658475999"/>
        <c:crosses val="autoZero"/>
        <c:auto val="1"/>
        <c:lblAlgn val="ctr"/>
        <c:lblOffset val="100"/>
        <c:noMultiLvlLbl val="0"/>
      </c:catAx>
      <c:valAx>
        <c:axId val="1658475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658475583"/>
        <c:crosses val="autoZero"/>
        <c:crossBetween val="between"/>
      </c:valAx>
      <c:spPr>
        <a:noFill/>
        <a:ln>
          <a:solidFill>
            <a:schemeClr val="accent1">
              <a:alpha val="96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4803149606299213" l="0" r="0" t="0.7480314960629921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36828</xdr:colOff>
      <xdr:row>10</xdr:row>
      <xdr:rowOff>2539</xdr:rowOff>
    </xdr:from>
    <xdr:to>
      <xdr:col>39</xdr:col>
      <xdr:colOff>15240</xdr:colOff>
      <xdr:row>78</xdr:row>
      <xdr:rowOff>7420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36828</xdr:colOff>
      <xdr:row>10</xdr:row>
      <xdr:rowOff>2539</xdr:rowOff>
    </xdr:from>
    <xdr:to>
      <xdr:col>39</xdr:col>
      <xdr:colOff>15240</xdr:colOff>
      <xdr:row>78</xdr:row>
      <xdr:rowOff>7420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"/>
  <sheetViews>
    <sheetView tabSelected="1" topLeftCell="A15" workbookViewId="0">
      <selection activeCell="D25" sqref="D25"/>
    </sheetView>
  </sheetViews>
  <sheetFormatPr baseColWidth="10" defaultColWidth="11.42578125" defaultRowHeight="11.25" x14ac:dyDescent="0.2"/>
  <cols>
    <col min="1" max="1" width="3.5703125" style="1" bestFit="1" customWidth="1"/>
    <col min="2" max="2" width="17" style="1" hidden="1" customWidth="1"/>
    <col min="3" max="3" width="17.85546875" style="1" hidden="1" customWidth="1"/>
    <col min="4" max="4" width="30.85546875" style="1" customWidth="1"/>
    <col min="5" max="5" width="4" style="1" customWidth="1"/>
    <col min="6" max="6" width="9.85546875" style="1" customWidth="1"/>
    <col min="7" max="7" width="3.85546875" style="1" customWidth="1"/>
    <col min="8" max="8" width="9.85546875" style="1" customWidth="1"/>
    <col min="9" max="9" width="3.42578125" style="1" customWidth="1"/>
    <col min="10" max="10" width="9.140625" style="1" customWidth="1"/>
    <col min="11" max="11" width="3.5703125" style="1" customWidth="1"/>
    <col min="12" max="12" width="9.140625" style="1" customWidth="1"/>
    <col min="13" max="13" width="3.42578125" style="1" customWidth="1"/>
    <col min="14" max="14" width="9.42578125" style="1" customWidth="1"/>
    <col min="15" max="15" width="3.140625" style="1" customWidth="1"/>
    <col min="16" max="16" width="9.42578125" style="1" customWidth="1"/>
    <col min="17" max="17" width="5.140625" style="1" customWidth="1"/>
    <col min="18" max="18" width="9.5703125" style="1" customWidth="1"/>
    <col min="19" max="19" width="13.85546875" style="1" customWidth="1"/>
    <col min="20" max="25" width="11.42578125" style="2"/>
    <col min="26" max="16384" width="11.42578125" style="1"/>
  </cols>
  <sheetData>
    <row r="1" spans="1:25" ht="21.75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25" s="3" customFormat="1" ht="24" customHeight="1" x14ac:dyDescent="0.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T2" s="2"/>
      <c r="U2" s="2"/>
      <c r="V2" s="2"/>
      <c r="W2" s="2"/>
      <c r="X2" s="2"/>
      <c r="Y2" s="2"/>
    </row>
    <row r="3" spans="1:25" s="3" customFormat="1" ht="18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T3" s="2"/>
      <c r="U3" s="2"/>
      <c r="V3" s="2"/>
      <c r="W3" s="2"/>
      <c r="X3" s="2"/>
      <c r="Y3" s="2"/>
    </row>
    <row r="4" spans="1:25" ht="26.25" customHeight="1" x14ac:dyDescent="0.2">
      <c r="A4" s="65" t="s">
        <v>3</v>
      </c>
      <c r="B4" s="65" t="s">
        <v>4</v>
      </c>
      <c r="C4" s="65" t="s">
        <v>5</v>
      </c>
      <c r="D4" s="65" t="s">
        <v>6</v>
      </c>
      <c r="E4" s="67">
        <v>2013</v>
      </c>
      <c r="F4" s="68"/>
      <c r="G4" s="69">
        <v>2014</v>
      </c>
      <c r="H4" s="70"/>
      <c r="I4" s="71">
        <v>2015</v>
      </c>
      <c r="J4" s="72"/>
      <c r="K4" s="67">
        <v>2016</v>
      </c>
      <c r="L4" s="68"/>
      <c r="M4" s="69">
        <v>2017</v>
      </c>
      <c r="N4" s="70"/>
      <c r="O4" s="71">
        <v>2018</v>
      </c>
      <c r="P4" s="72"/>
      <c r="Q4" s="73" t="s">
        <v>7</v>
      </c>
      <c r="R4" s="74"/>
    </row>
    <row r="5" spans="1:25" ht="15" customHeight="1" x14ac:dyDescent="0.2">
      <c r="A5" s="66"/>
      <c r="B5" s="66"/>
      <c r="C5" s="66"/>
      <c r="D5" s="66"/>
      <c r="E5" s="4" t="s">
        <v>8</v>
      </c>
      <c r="F5" s="5" t="s">
        <v>9</v>
      </c>
      <c r="G5" s="6" t="s">
        <v>8</v>
      </c>
      <c r="H5" s="5" t="s">
        <v>9</v>
      </c>
      <c r="I5" s="7" t="s">
        <v>8</v>
      </c>
      <c r="J5" s="5" t="s">
        <v>9</v>
      </c>
      <c r="K5" s="4" t="s">
        <v>8</v>
      </c>
      <c r="L5" s="5" t="s">
        <v>9</v>
      </c>
      <c r="M5" s="6" t="s">
        <v>8</v>
      </c>
      <c r="N5" s="5" t="s">
        <v>9</v>
      </c>
      <c r="O5" s="7" t="s">
        <v>8</v>
      </c>
      <c r="P5" s="5" t="s">
        <v>9</v>
      </c>
      <c r="Q5" s="8" t="s">
        <v>10</v>
      </c>
      <c r="R5" s="5" t="s">
        <v>9</v>
      </c>
    </row>
    <row r="6" spans="1:25" ht="15" customHeight="1" x14ac:dyDescent="0.2">
      <c r="A6" s="9">
        <v>1</v>
      </c>
      <c r="B6" s="10" t="s">
        <v>11</v>
      </c>
      <c r="C6" s="10" t="s">
        <v>12</v>
      </c>
      <c r="D6" s="10" t="s">
        <v>13</v>
      </c>
      <c r="E6" s="11">
        <v>4</v>
      </c>
      <c r="F6" s="12">
        <v>41762.229380000004</v>
      </c>
      <c r="G6" s="13">
        <v>1</v>
      </c>
      <c r="H6" s="12">
        <v>36033.213000000003</v>
      </c>
      <c r="I6" s="14">
        <v>1</v>
      </c>
      <c r="J6" s="12">
        <v>35803.538</v>
      </c>
      <c r="K6" s="11">
        <v>1</v>
      </c>
      <c r="L6" s="12">
        <v>24885.634460000001</v>
      </c>
      <c r="M6" s="13">
        <v>5</v>
      </c>
      <c r="N6" s="12">
        <v>23744.574230000006</v>
      </c>
      <c r="O6" s="14">
        <v>3</v>
      </c>
      <c r="P6" s="12">
        <v>19839.358199999999</v>
      </c>
      <c r="Q6" s="15">
        <f>+E6+G6+I6+K6+M6+O6</f>
        <v>15</v>
      </c>
      <c r="R6" s="12">
        <f>+F6+H6+J6+L6+N6+P6</f>
        <v>182068.54726999998</v>
      </c>
      <c r="S6" s="16"/>
    </row>
    <row r="7" spans="1:25" ht="15" customHeight="1" x14ac:dyDescent="0.2">
      <c r="A7" s="9">
        <v>2</v>
      </c>
      <c r="B7" s="10" t="s">
        <v>14</v>
      </c>
      <c r="C7" s="10" t="s">
        <v>15</v>
      </c>
      <c r="D7" s="10" t="s">
        <v>16</v>
      </c>
      <c r="E7" s="17">
        <v>3</v>
      </c>
      <c r="F7" s="12">
        <v>51482.039549999994</v>
      </c>
      <c r="G7" s="13">
        <v>3</v>
      </c>
      <c r="H7" s="12">
        <v>59955.96</v>
      </c>
      <c r="I7" s="14">
        <v>9</v>
      </c>
      <c r="J7" s="12">
        <v>60472.764999999999</v>
      </c>
      <c r="K7" s="17">
        <v>2</v>
      </c>
      <c r="L7" s="12">
        <v>40862.819539999997</v>
      </c>
      <c r="M7" s="13">
        <v>1</v>
      </c>
      <c r="N7" s="12">
        <v>9415.4466999999986</v>
      </c>
      <c r="O7" s="14">
        <v>3</v>
      </c>
      <c r="P7" s="12">
        <v>33677.388579999999</v>
      </c>
      <c r="Q7" s="15">
        <f t="shared" ref="Q7:R70" si="0">+E7+G7+I7+K7+M7+O7</f>
        <v>21</v>
      </c>
      <c r="R7" s="12">
        <f t="shared" si="0"/>
        <v>255866.41936999999</v>
      </c>
      <c r="S7" s="16"/>
    </row>
    <row r="8" spans="1:25" ht="15" customHeight="1" x14ac:dyDescent="0.2">
      <c r="A8" s="9">
        <v>3</v>
      </c>
      <c r="B8" s="10" t="s">
        <v>17</v>
      </c>
      <c r="C8" s="10" t="s">
        <v>18</v>
      </c>
      <c r="D8" s="10" t="s">
        <v>19</v>
      </c>
      <c r="E8" s="17">
        <v>3</v>
      </c>
      <c r="F8" s="12">
        <v>23113.069809999997</v>
      </c>
      <c r="G8" s="13">
        <v>3</v>
      </c>
      <c r="H8" s="12">
        <v>9803.3009999999995</v>
      </c>
      <c r="I8" s="14">
        <v>3</v>
      </c>
      <c r="J8" s="12">
        <v>9746.9519999999993</v>
      </c>
      <c r="K8" s="17">
        <v>3</v>
      </c>
      <c r="L8" s="12">
        <v>7121.9809999999998</v>
      </c>
      <c r="M8" s="13">
        <v>2</v>
      </c>
      <c r="N8" s="12">
        <v>18505.084999999999</v>
      </c>
      <c r="O8" s="14">
        <v>1</v>
      </c>
      <c r="P8" s="12">
        <v>21014.21746</v>
      </c>
      <c r="Q8" s="15">
        <f t="shared" si="0"/>
        <v>15</v>
      </c>
      <c r="R8" s="12">
        <f t="shared" si="0"/>
        <v>89304.606269999989</v>
      </c>
      <c r="S8" s="16"/>
    </row>
    <row r="9" spans="1:25" ht="15" customHeight="1" x14ac:dyDescent="0.2">
      <c r="A9" s="9">
        <v>4</v>
      </c>
      <c r="B9" s="10" t="s">
        <v>20</v>
      </c>
      <c r="C9" s="10" t="s">
        <v>21</v>
      </c>
      <c r="D9" s="10" t="s">
        <v>22</v>
      </c>
      <c r="E9" s="17">
        <v>1</v>
      </c>
      <c r="F9" s="12">
        <v>7945.3278300000002</v>
      </c>
      <c r="G9" s="13">
        <v>1</v>
      </c>
      <c r="H9" s="12">
        <v>8363.0010000000002</v>
      </c>
      <c r="I9" s="14">
        <v>1</v>
      </c>
      <c r="J9" s="12">
        <v>8303.8520000000008</v>
      </c>
      <c r="K9" s="17">
        <v>1</v>
      </c>
      <c r="L9" s="12">
        <v>5046.3509999999997</v>
      </c>
      <c r="M9" s="13">
        <v>1</v>
      </c>
      <c r="N9" s="12">
        <v>16256.98913</v>
      </c>
      <c r="O9" s="14">
        <v>2</v>
      </c>
      <c r="P9" s="12">
        <v>19426.09707</v>
      </c>
      <c r="Q9" s="15">
        <f t="shared" si="0"/>
        <v>7</v>
      </c>
      <c r="R9" s="12">
        <f t="shared" si="0"/>
        <v>65341.618029999998</v>
      </c>
      <c r="S9" s="16"/>
    </row>
    <row r="10" spans="1:25" ht="15" customHeight="1" x14ac:dyDescent="0.2">
      <c r="A10" s="9">
        <v>5</v>
      </c>
      <c r="B10" s="10" t="s">
        <v>20</v>
      </c>
      <c r="C10" s="10" t="s">
        <v>23</v>
      </c>
      <c r="D10" s="10" t="s">
        <v>24</v>
      </c>
      <c r="E10" s="17">
        <v>1</v>
      </c>
      <c r="F10" s="12">
        <v>9612.6243900000009</v>
      </c>
      <c r="G10" s="13">
        <v>2</v>
      </c>
      <c r="H10" s="12">
        <v>10771.153</v>
      </c>
      <c r="I10" s="14">
        <v>2</v>
      </c>
      <c r="J10" s="12">
        <v>10718.415999999999</v>
      </c>
      <c r="K10" s="17">
        <v>1</v>
      </c>
      <c r="L10" s="12">
        <v>7507.3817099999997</v>
      </c>
      <c r="M10" s="13">
        <v>1</v>
      </c>
      <c r="N10" s="12">
        <v>11370.305679999999</v>
      </c>
      <c r="O10" s="14">
        <v>1</v>
      </c>
      <c r="P10" s="12">
        <v>14115.04983</v>
      </c>
      <c r="Q10" s="15">
        <f t="shared" si="0"/>
        <v>8</v>
      </c>
      <c r="R10" s="12">
        <f t="shared" si="0"/>
        <v>64094.930609999996</v>
      </c>
      <c r="S10" s="16"/>
    </row>
    <row r="11" spans="1:25" ht="15" customHeight="1" x14ac:dyDescent="0.2">
      <c r="A11" s="9">
        <v>6</v>
      </c>
      <c r="B11" s="10" t="s">
        <v>25</v>
      </c>
      <c r="C11" s="10" t="s">
        <v>26</v>
      </c>
      <c r="D11" s="10" t="s">
        <v>27</v>
      </c>
      <c r="E11" s="17">
        <v>4</v>
      </c>
      <c r="F11" s="12">
        <v>59313.428020000007</v>
      </c>
      <c r="G11" s="13">
        <v>5</v>
      </c>
      <c r="H11" s="12">
        <v>62463.216</v>
      </c>
      <c r="I11" s="14">
        <v>10</v>
      </c>
      <c r="J11" s="12">
        <v>66153.482999999993</v>
      </c>
      <c r="K11" s="17">
        <v>23</v>
      </c>
      <c r="L11" s="12">
        <v>45700.220879999993</v>
      </c>
      <c r="M11" s="13">
        <v>6</v>
      </c>
      <c r="N11" s="12">
        <v>24519.062809999999</v>
      </c>
      <c r="O11" s="14">
        <v>26</v>
      </c>
      <c r="P11" s="12">
        <v>28878.91706</v>
      </c>
      <c r="Q11" s="15">
        <f t="shared" si="0"/>
        <v>74</v>
      </c>
      <c r="R11" s="12">
        <f t="shared" si="0"/>
        <v>287028.32776999997</v>
      </c>
      <c r="S11" s="16"/>
    </row>
    <row r="12" spans="1:25" ht="15" customHeight="1" x14ac:dyDescent="0.2">
      <c r="A12" s="9">
        <v>7</v>
      </c>
      <c r="B12" s="10" t="s">
        <v>28</v>
      </c>
      <c r="C12" s="10" t="s">
        <v>29</v>
      </c>
      <c r="D12" s="10" t="s">
        <v>30</v>
      </c>
      <c r="E12" s="17">
        <v>6</v>
      </c>
      <c r="F12" s="12">
        <v>37267.820079999998</v>
      </c>
      <c r="G12" s="13">
        <v>3</v>
      </c>
      <c r="H12" s="12">
        <v>42233.953999999998</v>
      </c>
      <c r="I12" s="14">
        <v>2</v>
      </c>
      <c r="J12" s="12">
        <v>43061.385000000002</v>
      </c>
      <c r="K12" s="17">
        <v>3</v>
      </c>
      <c r="L12" s="12">
        <v>29123.545750000001</v>
      </c>
      <c r="M12" s="13">
        <v>6</v>
      </c>
      <c r="N12" s="12">
        <v>22044.631739999997</v>
      </c>
      <c r="O12" s="14">
        <v>2</v>
      </c>
      <c r="P12" s="12">
        <v>24385.685633037072</v>
      </c>
      <c r="Q12" s="15">
        <f t="shared" si="0"/>
        <v>22</v>
      </c>
      <c r="R12" s="12">
        <f t="shared" si="0"/>
        <v>198117.02220303705</v>
      </c>
      <c r="S12" s="16"/>
    </row>
    <row r="13" spans="1:25" ht="15" customHeight="1" x14ac:dyDescent="0.2">
      <c r="A13" s="9">
        <v>8</v>
      </c>
      <c r="B13" s="10" t="s">
        <v>31</v>
      </c>
      <c r="C13" s="10" t="s">
        <v>32</v>
      </c>
      <c r="D13" s="10" t="s">
        <v>33</v>
      </c>
      <c r="E13" s="17">
        <v>4</v>
      </c>
      <c r="F13" s="12">
        <v>24164.666739999997</v>
      </c>
      <c r="G13" s="13">
        <v>2</v>
      </c>
      <c r="H13" s="12">
        <v>26665.231</v>
      </c>
      <c r="I13" s="14">
        <v>2</v>
      </c>
      <c r="J13" s="12">
        <v>27718.043000000001</v>
      </c>
      <c r="K13" s="17">
        <v>1</v>
      </c>
      <c r="L13" s="12">
        <v>13061.23444</v>
      </c>
      <c r="M13" s="13">
        <v>4</v>
      </c>
      <c r="N13" s="12">
        <v>24061.795170000001</v>
      </c>
      <c r="O13" s="14">
        <v>1</v>
      </c>
      <c r="P13" s="12">
        <v>22876.289250000002</v>
      </c>
      <c r="Q13" s="15">
        <f t="shared" si="0"/>
        <v>14</v>
      </c>
      <c r="R13" s="12">
        <f t="shared" si="0"/>
        <v>138547.25959999999</v>
      </c>
      <c r="S13" s="16"/>
    </row>
    <row r="14" spans="1:25" ht="15" customHeight="1" x14ac:dyDescent="0.2">
      <c r="A14" s="9">
        <v>9</v>
      </c>
      <c r="B14" s="10" t="s">
        <v>34</v>
      </c>
      <c r="C14" s="10" t="s">
        <v>35</v>
      </c>
      <c r="D14" s="10" t="s">
        <v>36</v>
      </c>
      <c r="E14" s="17">
        <v>3</v>
      </c>
      <c r="F14" s="12">
        <v>50355.520130000004</v>
      </c>
      <c r="G14" s="13">
        <v>4</v>
      </c>
      <c r="H14" s="12">
        <v>56666.349000000002</v>
      </c>
      <c r="I14" s="14">
        <v>3</v>
      </c>
      <c r="J14" s="12">
        <v>56875.186999999998</v>
      </c>
      <c r="K14" s="17">
        <v>4</v>
      </c>
      <c r="L14" s="12">
        <v>36925.800000000003</v>
      </c>
      <c r="M14" s="13">
        <v>1</v>
      </c>
      <c r="N14" s="12">
        <v>34955.790999999997</v>
      </c>
      <c r="O14" s="14">
        <v>1</v>
      </c>
      <c r="P14" s="12">
        <v>32036.44715</v>
      </c>
      <c r="Q14" s="15">
        <f t="shared" si="0"/>
        <v>16</v>
      </c>
      <c r="R14" s="12">
        <f t="shared" si="0"/>
        <v>267815.09428000002</v>
      </c>
      <c r="S14" s="16"/>
    </row>
    <row r="15" spans="1:25" ht="15" customHeight="1" x14ac:dyDescent="0.2">
      <c r="A15" s="9">
        <v>10</v>
      </c>
      <c r="B15" s="10" t="s">
        <v>34</v>
      </c>
      <c r="C15" s="10" t="s">
        <v>37</v>
      </c>
      <c r="D15" s="10" t="s">
        <v>38</v>
      </c>
      <c r="E15" s="17">
        <v>2</v>
      </c>
      <c r="F15" s="12">
        <v>48695.060140000001</v>
      </c>
      <c r="G15" s="13">
        <v>2</v>
      </c>
      <c r="H15" s="12">
        <v>49419.131000000001</v>
      </c>
      <c r="I15" s="14">
        <v>1</v>
      </c>
      <c r="J15" s="12">
        <v>40999.351999999999</v>
      </c>
      <c r="K15" s="17">
        <v>2</v>
      </c>
      <c r="L15" s="12">
        <v>26198.312630000004</v>
      </c>
      <c r="M15" s="13">
        <v>1</v>
      </c>
      <c r="N15" s="12">
        <v>26734.193600000002</v>
      </c>
      <c r="O15" s="14">
        <v>2</v>
      </c>
      <c r="P15" s="12">
        <v>17031.673999999999</v>
      </c>
      <c r="Q15" s="15">
        <f t="shared" si="0"/>
        <v>10</v>
      </c>
      <c r="R15" s="12">
        <f t="shared" si="0"/>
        <v>209077.72337000002</v>
      </c>
      <c r="S15" s="16"/>
    </row>
    <row r="16" spans="1:25" ht="15" customHeight="1" x14ac:dyDescent="0.2">
      <c r="A16" s="9">
        <v>11</v>
      </c>
      <c r="B16" s="10" t="s">
        <v>39</v>
      </c>
      <c r="C16" s="10" t="s">
        <v>40</v>
      </c>
      <c r="D16" s="10" t="s">
        <v>41</v>
      </c>
      <c r="E16" s="17">
        <v>35</v>
      </c>
      <c r="F16" s="12">
        <v>24020.906739999999</v>
      </c>
      <c r="G16" s="13">
        <v>6</v>
      </c>
      <c r="H16" s="12">
        <v>26098.667000000001</v>
      </c>
      <c r="I16" s="14">
        <v>6</v>
      </c>
      <c r="J16" s="12">
        <v>26370.589</v>
      </c>
      <c r="K16" s="17">
        <v>6</v>
      </c>
      <c r="L16" s="12">
        <v>17051.94699</v>
      </c>
      <c r="M16" s="13">
        <v>9</v>
      </c>
      <c r="N16" s="12">
        <v>22046.468659999999</v>
      </c>
      <c r="O16" s="14">
        <v>8</v>
      </c>
      <c r="P16" s="12">
        <v>25167.850879999998</v>
      </c>
      <c r="Q16" s="15">
        <f t="shared" si="0"/>
        <v>70</v>
      </c>
      <c r="R16" s="12">
        <f t="shared" si="0"/>
        <v>140756.42926999999</v>
      </c>
      <c r="S16" s="16"/>
    </row>
    <row r="17" spans="1:19" ht="15" customHeight="1" x14ac:dyDescent="0.2">
      <c r="A17" s="9">
        <v>12</v>
      </c>
      <c r="B17" s="10" t="s">
        <v>42</v>
      </c>
      <c r="C17" s="10" t="s">
        <v>43</v>
      </c>
      <c r="D17" s="10" t="s">
        <v>44</v>
      </c>
      <c r="E17" s="17">
        <v>1</v>
      </c>
      <c r="F17" s="12">
        <v>46608.993470000001</v>
      </c>
      <c r="G17" s="13">
        <v>2</v>
      </c>
      <c r="H17" s="12">
        <v>51151.000999999997</v>
      </c>
      <c r="I17" s="14">
        <v>3</v>
      </c>
      <c r="J17" s="12">
        <v>52573.358999999997</v>
      </c>
      <c r="K17" s="17">
        <v>2</v>
      </c>
      <c r="L17" s="12">
        <v>29207.949229999998</v>
      </c>
      <c r="M17" s="13">
        <v>1</v>
      </c>
      <c r="N17" s="12">
        <v>23865.256266742996</v>
      </c>
      <c r="O17" s="14">
        <v>2</v>
      </c>
      <c r="P17" s="12">
        <v>24913.230240000001</v>
      </c>
      <c r="Q17" s="15">
        <f t="shared" si="0"/>
        <v>11</v>
      </c>
      <c r="R17" s="12">
        <f t="shared" si="0"/>
        <v>228319.78920674301</v>
      </c>
      <c r="S17" s="16"/>
    </row>
    <row r="18" spans="1:19" ht="15" customHeight="1" x14ac:dyDescent="0.2">
      <c r="A18" s="9">
        <v>13</v>
      </c>
      <c r="B18" s="10" t="s">
        <v>45</v>
      </c>
      <c r="C18" s="10" t="s">
        <v>46</v>
      </c>
      <c r="D18" s="10" t="s">
        <v>47</v>
      </c>
      <c r="E18" s="17">
        <v>3</v>
      </c>
      <c r="F18" s="12">
        <v>31444.106820000001</v>
      </c>
      <c r="G18" s="13">
        <v>5</v>
      </c>
      <c r="H18" s="12">
        <v>33805.695</v>
      </c>
      <c r="I18" s="14">
        <v>6</v>
      </c>
      <c r="J18" s="12">
        <v>33007.883999999998</v>
      </c>
      <c r="K18" s="17">
        <v>3</v>
      </c>
      <c r="L18" s="12">
        <v>17487.544000000002</v>
      </c>
      <c r="M18" s="13">
        <v>3</v>
      </c>
      <c r="N18" s="12">
        <v>18885.81539</v>
      </c>
      <c r="O18" s="14">
        <v>6</v>
      </c>
      <c r="P18" s="12">
        <v>23586.345764236801</v>
      </c>
      <c r="Q18" s="15">
        <f t="shared" si="0"/>
        <v>26</v>
      </c>
      <c r="R18" s="12">
        <f t="shared" si="0"/>
        <v>158217.39097423683</v>
      </c>
      <c r="S18" s="16"/>
    </row>
    <row r="19" spans="1:19" ht="15" customHeight="1" x14ac:dyDescent="0.2">
      <c r="A19" s="9">
        <v>14</v>
      </c>
      <c r="B19" s="10" t="s">
        <v>48</v>
      </c>
      <c r="C19" s="10" t="s">
        <v>49</v>
      </c>
      <c r="D19" s="10" t="s">
        <v>50</v>
      </c>
      <c r="E19" s="17">
        <v>3</v>
      </c>
      <c r="F19" s="12">
        <v>43523.543380000003</v>
      </c>
      <c r="G19" s="13">
        <v>2</v>
      </c>
      <c r="H19" s="12">
        <v>49365.445</v>
      </c>
      <c r="I19" s="14">
        <v>5</v>
      </c>
      <c r="J19" s="12">
        <v>49932.372000000003</v>
      </c>
      <c r="K19" s="17">
        <v>2</v>
      </c>
      <c r="L19" s="12">
        <v>30847.611679999998</v>
      </c>
      <c r="M19" s="13">
        <v>2</v>
      </c>
      <c r="N19" s="12">
        <v>26022.952969999998</v>
      </c>
      <c r="O19" s="14">
        <v>2</v>
      </c>
      <c r="P19" s="12">
        <v>27370.759249999999</v>
      </c>
      <c r="Q19" s="15">
        <f t="shared" si="0"/>
        <v>16</v>
      </c>
      <c r="R19" s="12">
        <f t="shared" si="0"/>
        <v>227062.68427999999</v>
      </c>
      <c r="S19" s="16"/>
    </row>
    <row r="20" spans="1:19" ht="15" customHeight="1" x14ac:dyDescent="0.2">
      <c r="A20" s="9">
        <v>15</v>
      </c>
      <c r="B20" s="10" t="s">
        <v>51</v>
      </c>
      <c r="C20" s="10" t="s">
        <v>52</v>
      </c>
      <c r="D20" s="10" t="s">
        <v>53</v>
      </c>
      <c r="E20" s="17">
        <v>4</v>
      </c>
      <c r="F20" s="12">
        <v>93490.317479999998</v>
      </c>
      <c r="G20" s="13">
        <v>17</v>
      </c>
      <c r="H20" s="12">
        <v>111526.088</v>
      </c>
      <c r="I20" s="14">
        <v>12</v>
      </c>
      <c r="J20" s="12">
        <v>122460.531</v>
      </c>
      <c r="K20" s="17">
        <v>9</v>
      </c>
      <c r="L20" s="12">
        <v>69088.009470000005</v>
      </c>
      <c r="M20" s="13">
        <v>3</v>
      </c>
      <c r="N20" s="12">
        <v>45354.076719999997</v>
      </c>
      <c r="O20" s="14">
        <v>13</v>
      </c>
      <c r="P20" s="12">
        <v>45544.269159999996</v>
      </c>
      <c r="Q20" s="15">
        <f t="shared" si="0"/>
        <v>58</v>
      </c>
      <c r="R20" s="12">
        <f t="shared" si="0"/>
        <v>487463.29183</v>
      </c>
      <c r="S20" s="16"/>
    </row>
    <row r="21" spans="1:19" ht="15" customHeight="1" x14ac:dyDescent="0.2">
      <c r="A21" s="9">
        <v>16</v>
      </c>
      <c r="B21" s="10" t="s">
        <v>54</v>
      </c>
      <c r="C21" s="10" t="s">
        <v>55</v>
      </c>
      <c r="D21" s="10" t="s">
        <v>56</v>
      </c>
      <c r="E21" s="17">
        <v>4</v>
      </c>
      <c r="F21" s="12">
        <v>50536.737890000004</v>
      </c>
      <c r="G21" s="13">
        <v>3</v>
      </c>
      <c r="H21" s="12">
        <v>58413.366999999998</v>
      </c>
      <c r="I21" s="14">
        <v>6</v>
      </c>
      <c r="J21" s="12">
        <v>62101.796000000002</v>
      </c>
      <c r="K21" s="17">
        <v>7</v>
      </c>
      <c r="L21" s="12">
        <v>32810.854450000006</v>
      </c>
      <c r="M21" s="13">
        <v>4</v>
      </c>
      <c r="N21" s="12">
        <v>29057.11796</v>
      </c>
      <c r="O21" s="14">
        <v>4</v>
      </c>
      <c r="P21" s="12">
        <v>36753.861031971064</v>
      </c>
      <c r="Q21" s="15">
        <f t="shared" si="0"/>
        <v>28</v>
      </c>
      <c r="R21" s="12">
        <f t="shared" si="0"/>
        <v>269673.73433197109</v>
      </c>
      <c r="S21" s="16"/>
    </row>
    <row r="22" spans="1:19" ht="15" customHeight="1" x14ac:dyDescent="0.2">
      <c r="A22" s="9">
        <v>17</v>
      </c>
      <c r="B22" s="10" t="s">
        <v>57</v>
      </c>
      <c r="C22" s="10" t="s">
        <v>58</v>
      </c>
      <c r="D22" s="18" t="s">
        <v>59</v>
      </c>
      <c r="E22" s="17">
        <v>7</v>
      </c>
      <c r="F22" s="12">
        <v>30051.40495</v>
      </c>
      <c r="G22" s="13">
        <v>7</v>
      </c>
      <c r="H22" s="12">
        <v>31831.491000000002</v>
      </c>
      <c r="I22" s="14">
        <v>5</v>
      </c>
      <c r="J22" s="12">
        <v>29866.186000000002</v>
      </c>
      <c r="K22" s="17">
        <v>3</v>
      </c>
      <c r="L22" s="12">
        <v>13981.724129999999</v>
      </c>
      <c r="M22" s="13">
        <v>1</v>
      </c>
      <c r="N22" s="12">
        <v>17711.58452</v>
      </c>
      <c r="O22" s="14">
        <v>9</v>
      </c>
      <c r="P22" s="12">
        <v>23215.841029956431</v>
      </c>
      <c r="Q22" s="15">
        <f t="shared" si="0"/>
        <v>32</v>
      </c>
      <c r="R22" s="12">
        <f t="shared" si="0"/>
        <v>146658.23162995646</v>
      </c>
      <c r="S22" s="16"/>
    </row>
    <row r="23" spans="1:19" ht="15" customHeight="1" x14ac:dyDescent="0.2">
      <c r="A23" s="9">
        <v>18</v>
      </c>
      <c r="B23" s="10" t="s">
        <v>60</v>
      </c>
      <c r="C23" s="10" t="s">
        <v>61</v>
      </c>
      <c r="D23" s="10" t="s">
        <v>62</v>
      </c>
      <c r="E23" s="17">
        <v>1</v>
      </c>
      <c r="F23" s="12">
        <v>21363.533600000002</v>
      </c>
      <c r="G23" s="13">
        <v>2</v>
      </c>
      <c r="H23" s="12">
        <v>24074.720000000001</v>
      </c>
      <c r="I23" s="14">
        <v>2</v>
      </c>
      <c r="J23" s="12">
        <v>24092.554</v>
      </c>
      <c r="K23" s="17">
        <v>1</v>
      </c>
      <c r="L23" s="12">
        <v>14057.716829999999</v>
      </c>
      <c r="M23" s="13">
        <v>1</v>
      </c>
      <c r="N23" s="12">
        <v>19332.87196</v>
      </c>
      <c r="O23" s="14">
        <v>2</v>
      </c>
      <c r="P23" s="12">
        <v>25816.570460000003</v>
      </c>
      <c r="Q23" s="15">
        <f t="shared" si="0"/>
        <v>9</v>
      </c>
      <c r="R23" s="12">
        <f t="shared" si="0"/>
        <v>128737.96685000001</v>
      </c>
      <c r="S23" s="16"/>
    </row>
    <row r="24" spans="1:19" ht="15" customHeight="1" x14ac:dyDescent="0.2">
      <c r="A24" s="9">
        <v>19</v>
      </c>
      <c r="B24" s="10" t="s">
        <v>63</v>
      </c>
      <c r="C24" s="10" t="s">
        <v>64</v>
      </c>
      <c r="D24" s="10" t="s">
        <v>65</v>
      </c>
      <c r="E24" s="17">
        <v>6</v>
      </c>
      <c r="F24" s="12">
        <v>4441.0368799999997</v>
      </c>
      <c r="G24" s="13">
        <v>1</v>
      </c>
      <c r="H24" s="12">
        <v>4686.067</v>
      </c>
      <c r="I24" s="14">
        <v>1</v>
      </c>
      <c r="J24" s="12">
        <v>200</v>
      </c>
      <c r="K24" s="17">
        <v>1</v>
      </c>
      <c r="L24" s="12">
        <v>118.56394</v>
      </c>
      <c r="M24" s="13">
        <v>1</v>
      </c>
      <c r="N24" s="12">
        <v>10861.883880000001</v>
      </c>
      <c r="O24" s="14">
        <v>1</v>
      </c>
      <c r="P24" s="12">
        <v>3850.1827990799998</v>
      </c>
      <c r="Q24" s="15">
        <f t="shared" si="0"/>
        <v>11</v>
      </c>
      <c r="R24" s="12">
        <f t="shared" si="0"/>
        <v>24157.734499080001</v>
      </c>
      <c r="S24" s="16"/>
    </row>
    <row r="25" spans="1:19" ht="15" customHeight="1" x14ac:dyDescent="0.2">
      <c r="A25" s="9">
        <v>20</v>
      </c>
      <c r="B25" s="10" t="s">
        <v>66</v>
      </c>
      <c r="C25" s="10" t="s">
        <v>67</v>
      </c>
      <c r="D25" s="10" t="s">
        <v>68</v>
      </c>
      <c r="E25" s="17">
        <v>1</v>
      </c>
      <c r="F25" s="12">
        <v>76130.992280000006</v>
      </c>
      <c r="G25" s="13">
        <v>3</v>
      </c>
      <c r="H25" s="12">
        <v>84942.251999999993</v>
      </c>
      <c r="I25" s="14">
        <v>1</v>
      </c>
      <c r="J25" s="12">
        <v>92980.097999999998</v>
      </c>
      <c r="K25" s="17">
        <v>2</v>
      </c>
      <c r="L25" s="12">
        <v>63541.635479999997</v>
      </c>
      <c r="M25" s="13">
        <v>1</v>
      </c>
      <c r="N25" s="12">
        <v>45676.168729999998</v>
      </c>
      <c r="O25" s="14">
        <v>3</v>
      </c>
      <c r="P25" s="12">
        <v>49004.450090000006</v>
      </c>
      <c r="Q25" s="15">
        <f t="shared" si="0"/>
        <v>11</v>
      </c>
      <c r="R25" s="12">
        <f t="shared" si="0"/>
        <v>412275.59657999995</v>
      </c>
      <c r="S25" s="16"/>
    </row>
    <row r="26" spans="1:19" ht="15" customHeight="1" x14ac:dyDescent="0.2">
      <c r="A26" s="9">
        <v>21</v>
      </c>
      <c r="B26" s="10" t="s">
        <v>69</v>
      </c>
      <c r="C26" s="10" t="s">
        <v>70</v>
      </c>
      <c r="D26" s="10" t="s">
        <v>71</v>
      </c>
      <c r="E26" s="17">
        <v>1</v>
      </c>
      <c r="F26" s="12">
        <v>8705.5866300000016</v>
      </c>
      <c r="G26" s="13">
        <v>1</v>
      </c>
      <c r="H26" s="12">
        <v>9192.6460000000006</v>
      </c>
      <c r="I26" s="14">
        <v>2</v>
      </c>
      <c r="J26" s="12">
        <v>8696.8449999999993</v>
      </c>
      <c r="K26" s="17">
        <v>1</v>
      </c>
      <c r="L26" s="12">
        <v>9034.1689999999999</v>
      </c>
      <c r="M26" s="13">
        <v>3</v>
      </c>
      <c r="N26" s="12">
        <v>13558.23344</v>
      </c>
      <c r="O26" s="14">
        <v>6</v>
      </c>
      <c r="P26" s="12">
        <v>18917.138179476573</v>
      </c>
      <c r="Q26" s="15">
        <f t="shared" si="0"/>
        <v>14</v>
      </c>
      <c r="R26" s="12">
        <f t="shared" si="0"/>
        <v>68104.618249476582</v>
      </c>
      <c r="S26" s="16"/>
    </row>
    <row r="27" spans="1:19" ht="15" customHeight="1" x14ac:dyDescent="0.2">
      <c r="A27" s="9">
        <v>22</v>
      </c>
      <c r="B27" s="10" t="s">
        <v>72</v>
      </c>
      <c r="C27" s="10" t="s">
        <v>73</v>
      </c>
      <c r="D27" s="10" t="s">
        <v>74</v>
      </c>
      <c r="E27" s="17">
        <v>5</v>
      </c>
      <c r="F27" s="12">
        <v>64261.768909999999</v>
      </c>
      <c r="G27" s="13">
        <v>4</v>
      </c>
      <c r="H27" s="12">
        <v>76327.644</v>
      </c>
      <c r="I27" s="14">
        <v>2</v>
      </c>
      <c r="J27" s="12">
        <v>80984.331000000006</v>
      </c>
      <c r="K27" s="17">
        <v>2</v>
      </c>
      <c r="L27" s="12">
        <v>48572.347580000001</v>
      </c>
      <c r="M27" s="13">
        <v>5</v>
      </c>
      <c r="N27" s="12">
        <v>39867.402535054352</v>
      </c>
      <c r="O27" s="14">
        <v>1</v>
      </c>
      <c r="P27" s="12">
        <v>43475.35</v>
      </c>
      <c r="Q27" s="15">
        <f t="shared" si="0"/>
        <v>19</v>
      </c>
      <c r="R27" s="12">
        <f t="shared" si="0"/>
        <v>353488.84402505436</v>
      </c>
      <c r="S27" s="16"/>
    </row>
    <row r="28" spans="1:19" ht="15" customHeight="1" x14ac:dyDescent="0.2">
      <c r="A28" s="9">
        <v>23</v>
      </c>
      <c r="B28" s="10" t="s">
        <v>75</v>
      </c>
      <c r="C28" s="10" t="s">
        <v>76</v>
      </c>
      <c r="D28" s="10" t="s">
        <v>77</v>
      </c>
      <c r="E28" s="17">
        <v>5</v>
      </c>
      <c r="F28" s="12">
        <v>38013.691140000003</v>
      </c>
      <c r="G28" s="13">
        <v>5</v>
      </c>
      <c r="H28" s="12">
        <v>42279.413999999997</v>
      </c>
      <c r="I28" s="14">
        <v>6</v>
      </c>
      <c r="J28" s="12">
        <v>42423.093000000001</v>
      </c>
      <c r="K28" s="17">
        <v>4</v>
      </c>
      <c r="L28" s="12">
        <v>26544.38307</v>
      </c>
      <c r="M28" s="13">
        <v>5</v>
      </c>
      <c r="N28" s="12">
        <v>25967.522759999996</v>
      </c>
      <c r="O28" s="14">
        <v>4</v>
      </c>
      <c r="P28" s="12">
        <v>26866.29421</v>
      </c>
      <c r="Q28" s="15">
        <f t="shared" si="0"/>
        <v>29</v>
      </c>
      <c r="R28" s="12">
        <f t="shared" si="0"/>
        <v>202094.39817999999</v>
      </c>
      <c r="S28" s="16"/>
    </row>
    <row r="29" spans="1:19" ht="15" customHeight="1" x14ac:dyDescent="0.2">
      <c r="A29" s="9">
        <v>24</v>
      </c>
      <c r="B29" s="10" t="s">
        <v>78</v>
      </c>
      <c r="C29" s="10" t="s">
        <v>79</v>
      </c>
      <c r="D29" s="10" t="s">
        <v>80</v>
      </c>
      <c r="E29" s="17">
        <v>2</v>
      </c>
      <c r="F29" s="12">
        <v>54937.112509999999</v>
      </c>
      <c r="G29" s="13">
        <v>5</v>
      </c>
      <c r="H29" s="12">
        <v>53692.724000000002</v>
      </c>
      <c r="I29" s="14">
        <v>2</v>
      </c>
      <c r="J29" s="12">
        <v>48708.951999999997</v>
      </c>
      <c r="K29" s="17">
        <v>6</v>
      </c>
      <c r="L29" s="12">
        <v>12714.663460000002</v>
      </c>
      <c r="M29" s="13">
        <v>2</v>
      </c>
      <c r="N29" s="12">
        <v>21001.068179999998</v>
      </c>
      <c r="O29" s="14">
        <v>3</v>
      </c>
      <c r="P29" s="12">
        <v>22037.81595</v>
      </c>
      <c r="Q29" s="15">
        <f t="shared" si="0"/>
        <v>20</v>
      </c>
      <c r="R29" s="12">
        <f t="shared" si="0"/>
        <v>213092.33609999999</v>
      </c>
      <c r="S29" s="16"/>
    </row>
    <row r="30" spans="1:19" ht="15" customHeight="1" x14ac:dyDescent="0.2">
      <c r="A30" s="9">
        <v>25</v>
      </c>
      <c r="B30" s="10" t="s">
        <v>81</v>
      </c>
      <c r="C30" s="10" t="s">
        <v>82</v>
      </c>
      <c r="D30" s="10" t="s">
        <v>83</v>
      </c>
      <c r="E30" s="17">
        <v>3</v>
      </c>
      <c r="F30" s="12">
        <v>54994.339520000001</v>
      </c>
      <c r="G30" s="13">
        <v>5</v>
      </c>
      <c r="H30" s="12">
        <v>61180.612999999998</v>
      </c>
      <c r="I30" s="14">
        <v>5</v>
      </c>
      <c r="J30" s="12">
        <v>62531.913999999997</v>
      </c>
      <c r="K30" s="17">
        <v>3</v>
      </c>
      <c r="L30" s="12">
        <v>37628.295250000003</v>
      </c>
      <c r="M30" s="13">
        <v>2</v>
      </c>
      <c r="N30" s="12">
        <v>32546.736719999997</v>
      </c>
      <c r="O30" s="14">
        <v>2</v>
      </c>
      <c r="P30" s="12">
        <v>32197.28846</v>
      </c>
      <c r="Q30" s="15">
        <f t="shared" si="0"/>
        <v>20</v>
      </c>
      <c r="R30" s="12">
        <f t="shared" si="0"/>
        <v>281079.18694999994</v>
      </c>
      <c r="S30" s="16"/>
    </row>
    <row r="31" spans="1:19" ht="15" customHeight="1" x14ac:dyDescent="0.2">
      <c r="A31" s="9">
        <v>26</v>
      </c>
      <c r="B31" s="10" t="s">
        <v>84</v>
      </c>
      <c r="C31" s="10" t="s">
        <v>85</v>
      </c>
      <c r="D31" s="10" t="s">
        <v>86</v>
      </c>
      <c r="E31" s="17">
        <v>2</v>
      </c>
      <c r="F31" s="12">
        <v>52395.260470000001</v>
      </c>
      <c r="G31" s="13">
        <v>5</v>
      </c>
      <c r="H31" s="12">
        <v>60297.550999999999</v>
      </c>
      <c r="I31" s="14">
        <v>4</v>
      </c>
      <c r="J31" s="12">
        <v>63498.78</v>
      </c>
      <c r="K31" s="17">
        <v>3</v>
      </c>
      <c r="L31" s="12">
        <v>43080.082259999996</v>
      </c>
      <c r="M31" s="13">
        <v>3</v>
      </c>
      <c r="N31" s="12">
        <v>39993.013650000008</v>
      </c>
      <c r="O31" s="14">
        <v>1</v>
      </c>
      <c r="P31" s="12">
        <v>46295.986560000005</v>
      </c>
      <c r="Q31" s="15">
        <f t="shared" si="0"/>
        <v>18</v>
      </c>
      <c r="R31" s="12">
        <f t="shared" si="0"/>
        <v>305560.67394000001</v>
      </c>
      <c r="S31" s="16"/>
    </row>
    <row r="32" spans="1:19" ht="15" customHeight="1" x14ac:dyDescent="0.2">
      <c r="A32" s="9">
        <v>27</v>
      </c>
      <c r="B32" s="10" t="s">
        <v>84</v>
      </c>
      <c r="C32" s="10" t="s">
        <v>87</v>
      </c>
      <c r="D32" s="10" t="s">
        <v>88</v>
      </c>
      <c r="E32" s="17">
        <v>1</v>
      </c>
      <c r="F32" s="12">
        <v>16046.604859999999</v>
      </c>
      <c r="G32" s="13">
        <v>4</v>
      </c>
      <c r="H32" s="12">
        <v>18034.776999999998</v>
      </c>
      <c r="I32" s="14">
        <v>2</v>
      </c>
      <c r="J32" s="12">
        <v>17437.289000000001</v>
      </c>
      <c r="K32" s="17">
        <v>4</v>
      </c>
      <c r="L32" s="12">
        <v>11844.241</v>
      </c>
      <c r="M32" s="13">
        <v>6</v>
      </c>
      <c r="N32" s="12">
        <v>19360.099999999999</v>
      </c>
      <c r="O32" s="14">
        <v>14</v>
      </c>
      <c r="P32" s="12">
        <v>20407.433920000003</v>
      </c>
      <c r="Q32" s="15">
        <f>+E32+G32+I32+K32+M32+O32</f>
        <v>31</v>
      </c>
      <c r="R32" s="12">
        <f>+F32+H32+J32+L32+N32+P32</f>
        <v>103130.44578000001</v>
      </c>
      <c r="S32" s="16"/>
    </row>
    <row r="33" spans="1:19" ht="15" customHeight="1" x14ac:dyDescent="0.2">
      <c r="A33" s="9">
        <v>28</v>
      </c>
      <c r="B33" s="10" t="s">
        <v>89</v>
      </c>
      <c r="C33" s="10" t="s">
        <v>90</v>
      </c>
      <c r="D33" s="10" t="s">
        <v>91</v>
      </c>
      <c r="E33" s="17">
        <v>6</v>
      </c>
      <c r="F33" s="12">
        <v>32624.95492</v>
      </c>
      <c r="G33" s="13">
        <v>7</v>
      </c>
      <c r="H33" s="12">
        <v>35791.042000000001</v>
      </c>
      <c r="I33" s="14">
        <v>5</v>
      </c>
      <c r="J33" s="12">
        <v>35809.487999999998</v>
      </c>
      <c r="K33" s="17">
        <v>2</v>
      </c>
      <c r="L33" s="12">
        <v>23189.153730000002</v>
      </c>
      <c r="M33" s="13">
        <v>5</v>
      </c>
      <c r="N33" s="12">
        <v>25958.522719999997</v>
      </c>
      <c r="O33" s="14">
        <v>8</v>
      </c>
      <c r="P33" s="12">
        <v>29559.247596211204</v>
      </c>
      <c r="Q33" s="15">
        <f t="shared" si="0"/>
        <v>33</v>
      </c>
      <c r="R33" s="12">
        <f t="shared" si="0"/>
        <v>182932.40896621122</v>
      </c>
      <c r="S33" s="16"/>
    </row>
    <row r="34" spans="1:19" ht="15" customHeight="1" x14ac:dyDescent="0.2">
      <c r="A34" s="9">
        <v>29</v>
      </c>
      <c r="B34" s="10" t="s">
        <v>89</v>
      </c>
      <c r="C34" s="10" t="s">
        <v>92</v>
      </c>
      <c r="D34" s="10" t="s">
        <v>93</v>
      </c>
      <c r="E34" s="17">
        <v>3</v>
      </c>
      <c r="F34" s="12">
        <v>13229.884179999999</v>
      </c>
      <c r="G34" s="13">
        <v>2</v>
      </c>
      <c r="H34" s="12">
        <v>14119.999</v>
      </c>
      <c r="I34" s="14">
        <v>2</v>
      </c>
      <c r="J34" s="12">
        <v>13878.409</v>
      </c>
      <c r="K34" s="17">
        <v>1</v>
      </c>
      <c r="L34" s="12">
        <v>8126.8220000000001</v>
      </c>
      <c r="M34" s="13">
        <v>1</v>
      </c>
      <c r="N34" s="12">
        <v>10813.74691</v>
      </c>
      <c r="O34" s="14">
        <v>2</v>
      </c>
      <c r="P34" s="12">
        <v>19366.602236389477</v>
      </c>
      <c r="Q34" s="15">
        <f t="shared" si="0"/>
        <v>11</v>
      </c>
      <c r="R34" s="12">
        <f t="shared" si="0"/>
        <v>79535.463326389479</v>
      </c>
      <c r="S34" s="16"/>
    </row>
    <row r="35" spans="1:19" ht="15" customHeight="1" x14ac:dyDescent="0.2">
      <c r="A35" s="9">
        <v>30</v>
      </c>
      <c r="B35" s="10" t="s">
        <v>94</v>
      </c>
      <c r="C35" s="10" t="s">
        <v>95</v>
      </c>
      <c r="D35" s="10" t="s">
        <v>96</v>
      </c>
      <c r="E35" s="17">
        <v>3</v>
      </c>
      <c r="F35" s="12">
        <v>71712.213759999999</v>
      </c>
      <c r="G35" s="13">
        <v>2</v>
      </c>
      <c r="H35" s="12">
        <v>69613.785999999993</v>
      </c>
      <c r="I35" s="14">
        <v>2</v>
      </c>
      <c r="J35" s="12">
        <v>72402.055999999997</v>
      </c>
      <c r="K35" s="17">
        <v>5</v>
      </c>
      <c r="L35" s="12">
        <v>45331.243000000002</v>
      </c>
      <c r="M35" s="13">
        <v>4</v>
      </c>
      <c r="N35" s="12">
        <v>36271.64372</v>
      </c>
      <c r="O35" s="14">
        <v>1</v>
      </c>
      <c r="P35" s="12">
        <v>32410.84836</v>
      </c>
      <c r="Q35" s="15">
        <f t="shared" si="0"/>
        <v>17</v>
      </c>
      <c r="R35" s="12">
        <f t="shared" si="0"/>
        <v>327741.79083999997</v>
      </c>
      <c r="S35" s="16"/>
    </row>
    <row r="36" spans="1:19" ht="15" customHeight="1" x14ac:dyDescent="0.2">
      <c r="A36" s="9">
        <v>31</v>
      </c>
      <c r="B36" s="10" t="s">
        <v>97</v>
      </c>
      <c r="C36" s="10" t="s">
        <v>98</v>
      </c>
      <c r="D36" s="10" t="s">
        <v>99</v>
      </c>
      <c r="E36" s="17">
        <v>5</v>
      </c>
      <c r="F36" s="12">
        <v>33670.488239999999</v>
      </c>
      <c r="G36" s="13">
        <v>8</v>
      </c>
      <c r="H36" s="12">
        <v>36885.639000000003</v>
      </c>
      <c r="I36" s="14">
        <v>7</v>
      </c>
      <c r="J36" s="12">
        <v>35955.042999999998</v>
      </c>
      <c r="K36" s="17">
        <v>3</v>
      </c>
      <c r="L36" s="12">
        <v>17138.743200000001</v>
      </c>
      <c r="M36" s="13">
        <v>7</v>
      </c>
      <c r="N36" s="12">
        <v>18605.786170000003</v>
      </c>
      <c r="O36" s="14">
        <v>11</v>
      </c>
      <c r="P36" s="12">
        <v>22744.805107001597</v>
      </c>
      <c r="Q36" s="15">
        <f t="shared" si="0"/>
        <v>41</v>
      </c>
      <c r="R36" s="12">
        <f t="shared" si="0"/>
        <v>165000.5047170016</v>
      </c>
      <c r="S36" s="16"/>
    </row>
    <row r="37" spans="1:19" ht="15" customHeight="1" x14ac:dyDescent="0.2">
      <c r="A37" s="9">
        <v>32</v>
      </c>
      <c r="B37" s="10" t="s">
        <v>100</v>
      </c>
      <c r="C37" s="10" t="s">
        <v>101</v>
      </c>
      <c r="D37" s="10" t="s">
        <v>102</v>
      </c>
      <c r="E37" s="17">
        <v>1</v>
      </c>
      <c r="F37" s="12">
        <v>16492.823640000002</v>
      </c>
      <c r="G37" s="13">
        <v>8</v>
      </c>
      <c r="H37" s="12">
        <v>18743.667000000001</v>
      </c>
      <c r="I37" s="14">
        <v>1</v>
      </c>
      <c r="J37" s="12">
        <v>19353.616000000002</v>
      </c>
      <c r="K37" s="17">
        <v>4</v>
      </c>
      <c r="L37" s="12">
        <v>11763.909870000001</v>
      </c>
      <c r="M37" s="13">
        <v>5</v>
      </c>
      <c r="N37" s="12">
        <v>19501.729769999998</v>
      </c>
      <c r="O37" s="14">
        <v>5</v>
      </c>
      <c r="P37" s="12">
        <v>22776.890159999999</v>
      </c>
      <c r="Q37" s="15">
        <f t="shared" si="0"/>
        <v>24</v>
      </c>
      <c r="R37" s="12">
        <f t="shared" si="0"/>
        <v>108632.63643999999</v>
      </c>
      <c r="S37" s="16"/>
    </row>
    <row r="38" spans="1:19" ht="15" customHeight="1" x14ac:dyDescent="0.2">
      <c r="A38" s="9">
        <v>33</v>
      </c>
      <c r="B38" s="10" t="s">
        <v>103</v>
      </c>
      <c r="C38" s="10" t="s">
        <v>104</v>
      </c>
      <c r="D38" s="10" t="s">
        <v>105</v>
      </c>
      <c r="E38" s="17">
        <v>18</v>
      </c>
      <c r="F38" s="12">
        <v>51668.97999</v>
      </c>
      <c r="G38" s="13">
        <v>12</v>
      </c>
      <c r="H38" s="12">
        <v>55820.784</v>
      </c>
      <c r="I38" s="14">
        <v>14</v>
      </c>
      <c r="J38" s="12">
        <v>54713.538999999997</v>
      </c>
      <c r="K38" s="17">
        <v>6</v>
      </c>
      <c r="L38" s="12">
        <v>21261.080999999998</v>
      </c>
      <c r="M38" s="13">
        <v>5</v>
      </c>
      <c r="N38" s="12">
        <v>19837.209350000001</v>
      </c>
      <c r="O38" s="14">
        <v>4</v>
      </c>
      <c r="P38" s="12">
        <v>21839.851200000005</v>
      </c>
      <c r="Q38" s="15">
        <f t="shared" si="0"/>
        <v>59</v>
      </c>
      <c r="R38" s="12">
        <f t="shared" si="0"/>
        <v>225141.44454</v>
      </c>
      <c r="S38" s="16"/>
    </row>
    <row r="39" spans="1:19" ht="15" customHeight="1" x14ac:dyDescent="0.2">
      <c r="A39" s="9">
        <v>34</v>
      </c>
      <c r="B39" s="10" t="s">
        <v>106</v>
      </c>
      <c r="C39" s="10" t="s">
        <v>107</v>
      </c>
      <c r="D39" s="10" t="s">
        <v>108</v>
      </c>
      <c r="E39" s="17">
        <v>2</v>
      </c>
      <c r="F39" s="12">
        <v>25130.49798</v>
      </c>
      <c r="G39" s="13">
        <v>2</v>
      </c>
      <c r="H39" s="12">
        <v>28089.927</v>
      </c>
      <c r="I39" s="14">
        <v>2</v>
      </c>
      <c r="J39" s="12">
        <v>27947.641</v>
      </c>
      <c r="K39" s="17">
        <v>1</v>
      </c>
      <c r="L39" s="12">
        <v>14003.424210000001</v>
      </c>
      <c r="M39" s="13">
        <v>2</v>
      </c>
      <c r="N39" s="12">
        <v>20137.983670000001</v>
      </c>
      <c r="O39" s="14">
        <v>2</v>
      </c>
      <c r="P39" s="12">
        <v>22965.873899999999</v>
      </c>
      <c r="Q39" s="15">
        <f t="shared" si="0"/>
        <v>11</v>
      </c>
      <c r="R39" s="12">
        <f t="shared" si="0"/>
        <v>138275.34776</v>
      </c>
      <c r="S39" s="16"/>
    </row>
    <row r="40" spans="1:19" ht="15" customHeight="1" x14ac:dyDescent="0.2">
      <c r="A40" s="9">
        <v>35</v>
      </c>
      <c r="B40" s="10" t="s">
        <v>109</v>
      </c>
      <c r="C40" s="10" t="s">
        <v>110</v>
      </c>
      <c r="D40" s="10" t="s">
        <v>111</v>
      </c>
      <c r="E40" s="17">
        <v>2</v>
      </c>
      <c r="F40" s="12">
        <v>31946.255160000001</v>
      </c>
      <c r="G40" s="13">
        <v>8</v>
      </c>
      <c r="H40" s="12">
        <v>36523.834999999999</v>
      </c>
      <c r="I40" s="14">
        <v>4</v>
      </c>
      <c r="J40" s="12">
        <v>36783.222999999998</v>
      </c>
      <c r="K40" s="17">
        <v>5</v>
      </c>
      <c r="L40" s="12">
        <v>22886.54004</v>
      </c>
      <c r="M40" s="13">
        <v>4</v>
      </c>
      <c r="N40" s="12">
        <v>24652.515309999999</v>
      </c>
      <c r="O40" s="14">
        <v>2</v>
      </c>
      <c r="P40" s="12">
        <v>27240.18534753771</v>
      </c>
      <c r="Q40" s="15">
        <f t="shared" si="0"/>
        <v>25</v>
      </c>
      <c r="R40" s="12">
        <f t="shared" si="0"/>
        <v>180032.55385753768</v>
      </c>
      <c r="S40" s="16"/>
    </row>
    <row r="41" spans="1:19" ht="15" customHeight="1" x14ac:dyDescent="0.2">
      <c r="A41" s="9">
        <v>36</v>
      </c>
      <c r="B41" s="10" t="s">
        <v>31</v>
      </c>
      <c r="C41" s="10" t="s">
        <v>112</v>
      </c>
      <c r="D41" s="10" t="s">
        <v>113</v>
      </c>
      <c r="E41" s="17">
        <v>2</v>
      </c>
      <c r="F41" s="12">
        <v>24412.052110000001</v>
      </c>
      <c r="G41" s="13">
        <v>1</v>
      </c>
      <c r="H41" s="12">
        <v>21093.927</v>
      </c>
      <c r="I41" s="14">
        <v>1</v>
      </c>
      <c r="J41" s="12">
        <v>21644.555</v>
      </c>
      <c r="K41" s="17">
        <v>2</v>
      </c>
      <c r="L41" s="12">
        <v>10194.603560000001</v>
      </c>
      <c r="M41" s="13">
        <v>2</v>
      </c>
      <c r="N41" s="12">
        <v>18778.1538</v>
      </c>
      <c r="O41" s="14">
        <v>1</v>
      </c>
      <c r="P41" s="12">
        <v>16714.77506</v>
      </c>
      <c r="Q41" s="15">
        <f t="shared" si="0"/>
        <v>9</v>
      </c>
      <c r="R41" s="12">
        <f t="shared" si="0"/>
        <v>112838.06653000001</v>
      </c>
      <c r="S41" s="16"/>
    </row>
    <row r="42" spans="1:19" ht="15" customHeight="1" x14ac:dyDescent="0.2">
      <c r="A42" s="9">
        <v>37</v>
      </c>
      <c r="B42" s="10" t="s">
        <v>54</v>
      </c>
      <c r="C42" s="10" t="s">
        <v>114</v>
      </c>
      <c r="D42" s="10" t="s">
        <v>115</v>
      </c>
      <c r="E42" s="17">
        <v>0</v>
      </c>
      <c r="F42" s="12">
        <v>0</v>
      </c>
      <c r="G42" s="13">
        <v>1</v>
      </c>
      <c r="H42" s="12">
        <v>6194.2889999999998</v>
      </c>
      <c r="I42" s="14">
        <v>2</v>
      </c>
      <c r="J42" s="12">
        <v>5999.7389999999996</v>
      </c>
      <c r="K42" s="17">
        <v>1</v>
      </c>
      <c r="L42" s="12">
        <v>2873.99748</v>
      </c>
      <c r="M42" s="13">
        <v>3</v>
      </c>
      <c r="N42" s="12">
        <v>7724.3350700000001</v>
      </c>
      <c r="O42" s="14">
        <v>3</v>
      </c>
      <c r="P42" s="12">
        <v>9679.7804631523322</v>
      </c>
      <c r="Q42" s="15">
        <f t="shared" si="0"/>
        <v>10</v>
      </c>
      <c r="R42" s="12">
        <f t="shared" si="0"/>
        <v>32472.14101315233</v>
      </c>
      <c r="S42" s="16"/>
    </row>
    <row r="43" spans="1:19" ht="15" customHeight="1" x14ac:dyDescent="0.2">
      <c r="A43" s="9">
        <v>38</v>
      </c>
      <c r="B43" s="10" t="s">
        <v>54</v>
      </c>
      <c r="C43" s="10"/>
      <c r="D43" s="10" t="s">
        <v>116</v>
      </c>
      <c r="E43" s="17">
        <v>2</v>
      </c>
      <c r="F43" s="12">
        <v>12820.550499999999</v>
      </c>
      <c r="G43" s="13">
        <v>2</v>
      </c>
      <c r="H43" s="12">
        <v>13030.3</v>
      </c>
      <c r="I43" s="14">
        <v>2</v>
      </c>
      <c r="J43" s="12">
        <v>12501.276</v>
      </c>
      <c r="K43" s="17">
        <v>1</v>
      </c>
      <c r="L43" s="12">
        <v>6065.7759800000003</v>
      </c>
      <c r="M43" s="13">
        <v>5</v>
      </c>
      <c r="N43" s="12">
        <v>6611.0011699999995</v>
      </c>
      <c r="O43" s="14">
        <v>1</v>
      </c>
      <c r="P43" s="12">
        <v>12597.083629496892</v>
      </c>
      <c r="Q43" s="15">
        <f t="shared" si="0"/>
        <v>13</v>
      </c>
      <c r="R43" s="12">
        <f t="shared" si="0"/>
        <v>63625.987279496883</v>
      </c>
      <c r="S43" s="16"/>
    </row>
    <row r="44" spans="1:19" ht="15" customHeight="1" x14ac:dyDescent="0.2">
      <c r="A44" s="9">
        <v>39</v>
      </c>
      <c r="B44" s="10" t="s">
        <v>54</v>
      </c>
      <c r="C44" s="10"/>
      <c r="D44" s="19" t="s">
        <v>117</v>
      </c>
      <c r="E44" s="20">
        <v>1</v>
      </c>
      <c r="F44" s="21">
        <v>3086.1745000000001</v>
      </c>
      <c r="G44" s="22">
        <v>1</v>
      </c>
      <c r="H44" s="21">
        <v>2854.8879999999999</v>
      </c>
      <c r="I44" s="23">
        <v>1</v>
      </c>
      <c r="J44" s="21">
        <v>2483.2779999999998</v>
      </c>
      <c r="K44" s="20">
        <v>1</v>
      </c>
      <c r="L44" s="12">
        <v>1196.19379</v>
      </c>
      <c r="M44" s="13">
        <v>1</v>
      </c>
      <c r="N44" s="12">
        <v>6644.7157999999999</v>
      </c>
      <c r="O44" s="14">
        <v>1</v>
      </c>
      <c r="P44" s="12">
        <v>10553.214670679434</v>
      </c>
      <c r="Q44" s="15">
        <f t="shared" si="0"/>
        <v>6</v>
      </c>
      <c r="R44" s="12">
        <f t="shared" si="0"/>
        <v>26818.464760679431</v>
      </c>
      <c r="S44" s="16"/>
    </row>
    <row r="45" spans="1:19" ht="15" customHeight="1" x14ac:dyDescent="0.2">
      <c r="A45" s="9">
        <v>40</v>
      </c>
      <c r="B45" s="10" t="s">
        <v>57</v>
      </c>
      <c r="C45" s="10"/>
      <c r="D45" s="19" t="s">
        <v>118</v>
      </c>
      <c r="E45" s="20">
        <v>2</v>
      </c>
      <c r="F45" s="21">
        <v>14439.08538</v>
      </c>
      <c r="G45" s="22">
        <v>1</v>
      </c>
      <c r="H45" s="21">
        <v>3567.0279999999998</v>
      </c>
      <c r="I45" s="23">
        <v>1</v>
      </c>
      <c r="J45" s="21">
        <v>2926.5859999999998</v>
      </c>
      <c r="K45" s="20">
        <v>1</v>
      </c>
      <c r="L45" s="12">
        <v>1410.8727200000001</v>
      </c>
      <c r="M45" s="13">
        <v>2</v>
      </c>
      <c r="N45" s="12">
        <v>4686.5813600000001</v>
      </c>
      <c r="O45" s="14">
        <v>1</v>
      </c>
      <c r="P45" s="12">
        <v>432.65833000000003</v>
      </c>
      <c r="Q45" s="15">
        <f t="shared" si="0"/>
        <v>8</v>
      </c>
      <c r="R45" s="12">
        <f t="shared" si="0"/>
        <v>27462.811789999996</v>
      </c>
      <c r="S45" s="16"/>
    </row>
    <row r="46" spans="1:19" ht="15" customHeight="1" x14ac:dyDescent="0.2">
      <c r="A46" s="9">
        <v>41</v>
      </c>
      <c r="B46" s="10" t="s">
        <v>69</v>
      </c>
      <c r="C46" s="10" t="s">
        <v>119</v>
      </c>
      <c r="D46" s="10" t="s">
        <v>120</v>
      </c>
      <c r="E46" s="17">
        <v>2</v>
      </c>
      <c r="F46" s="12">
        <v>5016.36888</v>
      </c>
      <c r="G46" s="13">
        <v>2</v>
      </c>
      <c r="H46" s="12">
        <v>3378.42</v>
      </c>
      <c r="I46" s="14">
        <v>5</v>
      </c>
      <c r="J46" s="12">
        <v>3264.6669999999999</v>
      </c>
      <c r="K46" s="17">
        <v>1</v>
      </c>
      <c r="L46" s="12">
        <v>3587.0050000000001</v>
      </c>
      <c r="M46" s="13">
        <v>3</v>
      </c>
      <c r="N46" s="12">
        <v>6024.1119400000007</v>
      </c>
      <c r="O46" s="14">
        <v>3</v>
      </c>
      <c r="P46" s="12">
        <v>4324.6983866999999</v>
      </c>
      <c r="Q46" s="15">
        <f t="shared" si="0"/>
        <v>16</v>
      </c>
      <c r="R46" s="12">
        <f t="shared" si="0"/>
        <v>25595.271206700003</v>
      </c>
      <c r="S46" s="16"/>
    </row>
    <row r="47" spans="1:19" ht="15" customHeight="1" x14ac:dyDescent="0.2">
      <c r="A47" s="9">
        <v>42</v>
      </c>
      <c r="B47" s="10" t="s">
        <v>69</v>
      </c>
      <c r="C47" s="10" t="s">
        <v>121</v>
      </c>
      <c r="D47" s="10" t="s">
        <v>122</v>
      </c>
      <c r="E47" s="17">
        <v>3</v>
      </c>
      <c r="F47" s="12">
        <v>5787.6257500000002</v>
      </c>
      <c r="G47" s="13">
        <v>3</v>
      </c>
      <c r="H47" s="12">
        <v>4363.6570000000002</v>
      </c>
      <c r="I47" s="14">
        <v>2</v>
      </c>
      <c r="J47" s="12">
        <v>4437.7</v>
      </c>
      <c r="K47" s="17">
        <v>1</v>
      </c>
      <c r="L47" s="12">
        <v>4800</v>
      </c>
      <c r="M47" s="13">
        <v>4</v>
      </c>
      <c r="N47" s="12">
        <v>12225.198109999999</v>
      </c>
      <c r="O47" s="14">
        <v>3</v>
      </c>
      <c r="P47" s="12">
        <v>5192.0667799999992</v>
      </c>
      <c r="Q47" s="15">
        <f t="shared" si="0"/>
        <v>16</v>
      </c>
      <c r="R47" s="12">
        <f t="shared" si="0"/>
        <v>36806.247640000001</v>
      </c>
      <c r="S47" s="16"/>
    </row>
    <row r="48" spans="1:19" ht="15" customHeight="1" x14ac:dyDescent="0.2">
      <c r="A48" s="9">
        <v>43</v>
      </c>
      <c r="B48" s="10" t="s">
        <v>69</v>
      </c>
      <c r="C48" s="10" t="s">
        <v>123</v>
      </c>
      <c r="D48" s="10" t="s">
        <v>124</v>
      </c>
      <c r="E48" s="17">
        <v>1</v>
      </c>
      <c r="F48" s="12">
        <v>2153.12354</v>
      </c>
      <c r="G48" s="13">
        <v>1</v>
      </c>
      <c r="H48" s="12">
        <v>2411.2620000000002</v>
      </c>
      <c r="I48" s="14">
        <v>1</v>
      </c>
      <c r="J48" s="12">
        <v>2454.5940000000001</v>
      </c>
      <c r="K48" s="17">
        <v>2</v>
      </c>
      <c r="L48" s="12">
        <v>2715.4180000000001</v>
      </c>
      <c r="M48" s="13">
        <v>4</v>
      </c>
      <c r="N48" s="12">
        <v>11598.44938</v>
      </c>
      <c r="O48" s="14">
        <v>4</v>
      </c>
      <c r="P48" s="12">
        <v>10325.819019999999</v>
      </c>
      <c r="Q48" s="15">
        <f t="shared" si="0"/>
        <v>13</v>
      </c>
      <c r="R48" s="12">
        <f t="shared" si="0"/>
        <v>31658.665939999999</v>
      </c>
      <c r="S48" s="16"/>
    </row>
    <row r="49" spans="1:19" ht="15" customHeight="1" x14ac:dyDescent="0.2">
      <c r="A49" s="9">
        <v>44</v>
      </c>
      <c r="B49" s="10" t="s">
        <v>69</v>
      </c>
      <c r="C49" s="10" t="s">
        <v>125</v>
      </c>
      <c r="D49" s="10" t="s">
        <v>126</v>
      </c>
      <c r="E49" s="17">
        <v>1</v>
      </c>
      <c r="F49" s="12">
        <v>3058.3171499999999</v>
      </c>
      <c r="G49" s="13">
        <v>1</v>
      </c>
      <c r="H49" s="12">
        <v>3162.8130000000001</v>
      </c>
      <c r="I49" s="14">
        <v>1</v>
      </c>
      <c r="J49" s="12">
        <v>3172.2620000000002</v>
      </c>
      <c r="K49" s="17">
        <v>1</v>
      </c>
      <c r="L49" s="12">
        <v>3443.9949999999999</v>
      </c>
      <c r="M49" s="13">
        <v>1</v>
      </c>
      <c r="N49" s="12">
        <v>10770.9897</v>
      </c>
      <c r="O49" s="14">
        <v>2</v>
      </c>
      <c r="P49" s="12">
        <v>4482.8331588999999</v>
      </c>
      <c r="Q49" s="15">
        <f t="shared" si="0"/>
        <v>7</v>
      </c>
      <c r="R49" s="12">
        <f t="shared" si="0"/>
        <v>28091.210008900001</v>
      </c>
      <c r="S49" s="16"/>
    </row>
    <row r="50" spans="1:19" ht="15" customHeight="1" x14ac:dyDescent="0.2">
      <c r="A50" s="9">
        <v>45</v>
      </c>
      <c r="B50" s="10" t="s">
        <v>69</v>
      </c>
      <c r="C50" s="10" t="s">
        <v>127</v>
      </c>
      <c r="D50" s="10" t="s">
        <v>128</v>
      </c>
      <c r="E50" s="17">
        <v>1</v>
      </c>
      <c r="F50" s="12">
        <v>2135.1697400000003</v>
      </c>
      <c r="G50" s="13">
        <v>2</v>
      </c>
      <c r="H50" s="12">
        <v>2391.1559999999999</v>
      </c>
      <c r="I50" s="14">
        <v>1</v>
      </c>
      <c r="J50" s="12">
        <v>2443.7730000000001</v>
      </c>
      <c r="K50" s="17">
        <v>1</v>
      </c>
      <c r="L50" s="12">
        <v>2797.79</v>
      </c>
      <c r="M50" s="13">
        <v>2</v>
      </c>
      <c r="N50" s="12">
        <v>8740.6106199999995</v>
      </c>
      <c r="O50" s="14">
        <v>2</v>
      </c>
      <c r="P50" s="12">
        <v>4248.821109999999</v>
      </c>
      <c r="Q50" s="15">
        <f t="shared" si="0"/>
        <v>9</v>
      </c>
      <c r="R50" s="12">
        <f t="shared" si="0"/>
        <v>22757.320469999999</v>
      </c>
      <c r="S50" s="16"/>
    </row>
    <row r="51" spans="1:19" ht="15" customHeight="1" x14ac:dyDescent="0.2">
      <c r="A51" s="9">
        <v>46</v>
      </c>
      <c r="B51" s="10" t="s">
        <v>69</v>
      </c>
      <c r="C51" s="10" t="s">
        <v>129</v>
      </c>
      <c r="D51" s="10" t="s">
        <v>130</v>
      </c>
      <c r="E51" s="17">
        <v>1</v>
      </c>
      <c r="F51" s="12">
        <v>414.87015000000002</v>
      </c>
      <c r="G51" s="13">
        <v>1</v>
      </c>
      <c r="H51" s="12">
        <v>432.08199999999999</v>
      </c>
      <c r="I51" s="14">
        <v>1</v>
      </c>
      <c r="J51" s="12">
        <v>417.38099999999997</v>
      </c>
      <c r="K51" s="17">
        <v>1</v>
      </c>
      <c r="L51" s="12">
        <v>450.49799999999999</v>
      </c>
      <c r="M51" s="13">
        <v>3</v>
      </c>
      <c r="N51" s="12">
        <v>8841.4421899999998</v>
      </c>
      <c r="O51" s="14">
        <v>4</v>
      </c>
      <c r="P51" s="12">
        <v>5877.7277599999998</v>
      </c>
      <c r="Q51" s="15">
        <f t="shared" si="0"/>
        <v>11</v>
      </c>
      <c r="R51" s="12">
        <f t="shared" si="0"/>
        <v>16434.001100000001</v>
      </c>
      <c r="S51" s="16"/>
    </row>
    <row r="52" spans="1:19" ht="15" customHeight="1" x14ac:dyDescent="0.2">
      <c r="A52" s="9">
        <v>47</v>
      </c>
      <c r="B52" s="10" t="s">
        <v>69</v>
      </c>
      <c r="C52" s="10" t="s">
        <v>131</v>
      </c>
      <c r="D52" s="10" t="s">
        <v>132</v>
      </c>
      <c r="E52" s="17">
        <v>1</v>
      </c>
      <c r="F52" s="12">
        <v>350.72699999999998</v>
      </c>
      <c r="G52" s="13">
        <v>1</v>
      </c>
      <c r="H52" s="12">
        <v>365.27800000000002</v>
      </c>
      <c r="I52" s="14">
        <v>1</v>
      </c>
      <c r="J52" s="12">
        <v>349.03100000000001</v>
      </c>
      <c r="K52" s="17">
        <v>1</v>
      </c>
      <c r="L52" s="12">
        <v>380.05700000000002</v>
      </c>
      <c r="M52" s="13">
        <v>1</v>
      </c>
      <c r="N52" s="12">
        <v>2425.2116800000003</v>
      </c>
      <c r="O52" s="14">
        <v>2</v>
      </c>
      <c r="P52" s="12">
        <v>5061.0218700000005</v>
      </c>
      <c r="Q52" s="15">
        <f t="shared" si="0"/>
        <v>7</v>
      </c>
      <c r="R52" s="12">
        <f t="shared" si="0"/>
        <v>8931.3265500000016</v>
      </c>
      <c r="S52" s="16"/>
    </row>
    <row r="53" spans="1:19" ht="15" customHeight="1" x14ac:dyDescent="0.2">
      <c r="A53" s="9">
        <v>48</v>
      </c>
      <c r="B53" s="10" t="s">
        <v>78</v>
      </c>
      <c r="C53" s="10" t="s">
        <v>133</v>
      </c>
      <c r="D53" s="10" t="s">
        <v>134</v>
      </c>
      <c r="E53" s="17">
        <v>2</v>
      </c>
      <c r="F53" s="12">
        <v>14082.557130000001</v>
      </c>
      <c r="G53" s="13">
        <v>1</v>
      </c>
      <c r="H53" s="12">
        <v>10963.707</v>
      </c>
      <c r="I53" s="14">
        <v>1</v>
      </c>
      <c r="J53" s="12">
        <v>10622.971</v>
      </c>
      <c r="K53" s="17">
        <v>1</v>
      </c>
      <c r="L53" s="12">
        <v>6147.5284699999993</v>
      </c>
      <c r="M53" s="13">
        <v>1</v>
      </c>
      <c r="N53" s="12">
        <v>12567.154919999999</v>
      </c>
      <c r="O53" s="14">
        <v>2</v>
      </c>
      <c r="P53" s="12">
        <v>15798.95732</v>
      </c>
      <c r="Q53" s="15">
        <f t="shared" si="0"/>
        <v>8</v>
      </c>
      <c r="R53" s="12">
        <f t="shared" si="0"/>
        <v>70182.875839999993</v>
      </c>
      <c r="S53" s="16"/>
    </row>
    <row r="54" spans="1:19" ht="15" customHeight="1" x14ac:dyDescent="0.2">
      <c r="A54" s="9">
        <v>49</v>
      </c>
      <c r="B54" s="10" t="s">
        <v>89</v>
      </c>
      <c r="C54" s="10" t="s">
        <v>135</v>
      </c>
      <c r="D54" s="10" t="s">
        <v>136</v>
      </c>
      <c r="E54" s="17">
        <v>2</v>
      </c>
      <c r="F54" s="12">
        <v>14848.48466</v>
      </c>
      <c r="G54" s="13">
        <v>3</v>
      </c>
      <c r="H54" s="12">
        <v>16269.697</v>
      </c>
      <c r="I54" s="14">
        <v>3</v>
      </c>
      <c r="J54" s="12">
        <v>16214.788</v>
      </c>
      <c r="K54" s="17">
        <v>1</v>
      </c>
      <c r="L54" s="12">
        <v>9766.63652</v>
      </c>
      <c r="M54" s="13">
        <v>2</v>
      </c>
      <c r="N54" s="12">
        <v>17635.374660000001</v>
      </c>
      <c r="O54" s="14">
        <v>3</v>
      </c>
      <c r="P54" s="12">
        <v>6863.5206538752</v>
      </c>
      <c r="Q54" s="15">
        <f t="shared" si="0"/>
        <v>14</v>
      </c>
      <c r="R54" s="12">
        <f t="shared" si="0"/>
        <v>81598.501493875199</v>
      </c>
      <c r="S54" s="16"/>
    </row>
    <row r="55" spans="1:19" ht="15" customHeight="1" x14ac:dyDescent="0.2">
      <c r="A55" s="9">
        <v>50</v>
      </c>
      <c r="B55" s="10" t="s">
        <v>89</v>
      </c>
      <c r="C55" s="10" t="s">
        <v>137</v>
      </c>
      <c r="D55" s="10" t="s">
        <v>138</v>
      </c>
      <c r="E55" s="17">
        <v>1</v>
      </c>
      <c r="F55" s="12">
        <v>4918.2282400000004</v>
      </c>
      <c r="G55" s="13">
        <v>1</v>
      </c>
      <c r="H55" s="12">
        <v>5000</v>
      </c>
      <c r="I55" s="14">
        <v>1</v>
      </c>
      <c r="J55" s="12">
        <v>2846.895</v>
      </c>
      <c r="K55" s="17">
        <v>1</v>
      </c>
      <c r="L55" s="12">
        <v>1762.0811999999999</v>
      </c>
      <c r="M55" s="13">
        <v>1</v>
      </c>
      <c r="N55" s="12">
        <v>4498.1540000000005</v>
      </c>
      <c r="O55" s="14">
        <v>5</v>
      </c>
      <c r="P55" s="12">
        <v>7502.1113714399999</v>
      </c>
      <c r="Q55" s="15">
        <f t="shared" si="0"/>
        <v>10</v>
      </c>
      <c r="R55" s="12">
        <f t="shared" si="0"/>
        <v>26527.469811440002</v>
      </c>
      <c r="S55" s="16"/>
    </row>
    <row r="56" spans="1:19" ht="15" customHeight="1" x14ac:dyDescent="0.2">
      <c r="A56" s="9">
        <v>51</v>
      </c>
      <c r="B56" s="10" t="s">
        <v>94</v>
      </c>
      <c r="C56" s="10" t="s">
        <v>139</v>
      </c>
      <c r="D56" s="10" t="s">
        <v>140</v>
      </c>
      <c r="E56" s="17">
        <v>2</v>
      </c>
      <c r="F56" s="12">
        <v>8486.588310000001</v>
      </c>
      <c r="G56" s="13">
        <v>5</v>
      </c>
      <c r="H56" s="12">
        <v>9504.0470000000005</v>
      </c>
      <c r="I56" s="14">
        <v>2</v>
      </c>
      <c r="J56" s="12">
        <v>9443.2209999999995</v>
      </c>
      <c r="K56" s="17">
        <v>1</v>
      </c>
      <c r="L56" s="12">
        <v>5984.451</v>
      </c>
      <c r="M56" s="13">
        <v>1</v>
      </c>
      <c r="N56" s="12">
        <v>15509.07884</v>
      </c>
      <c r="O56" s="14">
        <v>5</v>
      </c>
      <c r="P56" s="12">
        <v>15995.926579999998</v>
      </c>
      <c r="Q56" s="15">
        <f t="shared" si="0"/>
        <v>16</v>
      </c>
      <c r="R56" s="12">
        <f t="shared" si="0"/>
        <v>64923.312730000005</v>
      </c>
      <c r="S56" s="16"/>
    </row>
    <row r="57" spans="1:19" ht="15" customHeight="1" x14ac:dyDescent="0.2">
      <c r="A57" s="9">
        <v>52</v>
      </c>
      <c r="B57" s="10" t="s">
        <v>106</v>
      </c>
      <c r="C57" s="10" t="s">
        <v>141</v>
      </c>
      <c r="D57" s="10" t="s">
        <v>142</v>
      </c>
      <c r="E57" s="17">
        <v>1</v>
      </c>
      <c r="F57" s="12">
        <v>882.87890000000004</v>
      </c>
      <c r="G57" s="13">
        <v>1</v>
      </c>
      <c r="H57" s="12">
        <v>884.89599999999996</v>
      </c>
      <c r="I57" s="14">
        <v>1</v>
      </c>
      <c r="J57" s="12">
        <v>846.822</v>
      </c>
      <c r="K57" s="17">
        <v>1</v>
      </c>
      <c r="L57" s="12">
        <v>901.00099999999998</v>
      </c>
      <c r="M57" s="13">
        <v>1</v>
      </c>
      <c r="N57" s="12">
        <v>9786.5504499999988</v>
      </c>
      <c r="O57" s="14">
        <v>2</v>
      </c>
      <c r="P57" s="12">
        <v>11331.122359999999</v>
      </c>
      <c r="Q57" s="15">
        <f t="shared" si="0"/>
        <v>7</v>
      </c>
      <c r="R57" s="12">
        <f t="shared" si="0"/>
        <v>24633.270709999997</v>
      </c>
      <c r="S57" s="16"/>
    </row>
    <row r="58" spans="1:19" ht="15" customHeight="1" x14ac:dyDescent="0.2">
      <c r="A58" s="9">
        <v>53</v>
      </c>
      <c r="B58" s="10" t="s">
        <v>31</v>
      </c>
      <c r="C58" s="9"/>
      <c r="D58" s="10" t="s">
        <v>143</v>
      </c>
      <c r="E58" s="17">
        <v>0</v>
      </c>
      <c r="F58" s="12">
        <v>0</v>
      </c>
      <c r="G58" s="13">
        <v>1</v>
      </c>
      <c r="H58" s="12">
        <v>3000</v>
      </c>
      <c r="I58" s="14">
        <v>1</v>
      </c>
      <c r="J58" s="12">
        <v>3030.5651000000003</v>
      </c>
      <c r="K58" s="17">
        <v>1</v>
      </c>
      <c r="L58" s="12">
        <v>1314.8209999999999</v>
      </c>
      <c r="M58" s="13">
        <v>5</v>
      </c>
      <c r="N58" s="12">
        <v>1491.33392</v>
      </c>
      <c r="O58" s="14">
        <v>1</v>
      </c>
      <c r="P58" s="12">
        <v>996.79884656000002</v>
      </c>
      <c r="Q58" s="15">
        <f t="shared" si="0"/>
        <v>9</v>
      </c>
      <c r="R58" s="12">
        <f t="shared" si="0"/>
        <v>9833.5188665599999</v>
      </c>
      <c r="S58" s="24"/>
    </row>
    <row r="59" spans="1:19" ht="15" customHeight="1" x14ac:dyDescent="0.2">
      <c r="A59" s="9">
        <v>54</v>
      </c>
      <c r="B59" s="10" t="s">
        <v>45</v>
      </c>
      <c r="C59" s="9"/>
      <c r="D59" s="10" t="s">
        <v>144</v>
      </c>
      <c r="E59" s="17">
        <v>0</v>
      </c>
      <c r="F59" s="12">
        <v>0</v>
      </c>
      <c r="G59" s="13">
        <v>1</v>
      </c>
      <c r="H59" s="12">
        <v>3000</v>
      </c>
      <c r="I59" s="14">
        <v>1</v>
      </c>
      <c r="J59" s="12">
        <v>3030.5651000000003</v>
      </c>
      <c r="K59" s="17">
        <v>1</v>
      </c>
      <c r="L59" s="12">
        <v>1524.1528500000002</v>
      </c>
      <c r="M59" s="13">
        <v>3</v>
      </c>
      <c r="N59" s="12">
        <v>1679.8813599999999</v>
      </c>
      <c r="O59" s="14">
        <v>1</v>
      </c>
      <c r="P59" s="12">
        <v>1610.0984416918714</v>
      </c>
      <c r="Q59" s="15">
        <f t="shared" si="0"/>
        <v>7</v>
      </c>
      <c r="R59" s="12">
        <f t="shared" si="0"/>
        <v>10844.697751691871</v>
      </c>
      <c r="S59" s="24"/>
    </row>
    <row r="60" spans="1:19" ht="15" customHeight="1" x14ac:dyDescent="0.2">
      <c r="A60" s="9">
        <v>55</v>
      </c>
      <c r="B60" s="10" t="s">
        <v>48</v>
      </c>
      <c r="C60" s="9"/>
      <c r="D60" s="25" t="s">
        <v>145</v>
      </c>
      <c r="E60" s="17"/>
      <c r="F60" s="12"/>
      <c r="G60" s="13">
        <v>1</v>
      </c>
      <c r="H60" s="12">
        <v>3000</v>
      </c>
      <c r="I60" s="14">
        <v>1</v>
      </c>
      <c r="J60" s="12">
        <v>3030.5651000000003</v>
      </c>
      <c r="K60" s="17">
        <v>1</v>
      </c>
      <c r="L60" s="12">
        <v>1759.8998999999999</v>
      </c>
      <c r="M60" s="13">
        <v>1</v>
      </c>
      <c r="N60" s="12">
        <v>1866.7837400000001</v>
      </c>
      <c r="O60" s="14">
        <v>1</v>
      </c>
      <c r="P60" s="12">
        <v>1341.96622</v>
      </c>
      <c r="Q60" s="15">
        <f t="shared" si="0"/>
        <v>5</v>
      </c>
      <c r="R60" s="12">
        <f t="shared" si="0"/>
        <v>10999.214960000001</v>
      </c>
      <c r="S60" s="24"/>
    </row>
    <row r="61" spans="1:19" ht="15" customHeight="1" x14ac:dyDescent="0.2">
      <c r="A61" s="9">
        <v>56</v>
      </c>
      <c r="B61" s="10" t="s">
        <v>54</v>
      </c>
      <c r="C61" s="9"/>
      <c r="D61" s="25" t="s">
        <v>146</v>
      </c>
      <c r="E61" s="17"/>
      <c r="F61" s="12"/>
      <c r="G61" s="13">
        <v>1</v>
      </c>
      <c r="H61" s="12">
        <v>3000</v>
      </c>
      <c r="I61" s="14">
        <v>1</v>
      </c>
      <c r="J61" s="12">
        <v>3030.5651000000003</v>
      </c>
      <c r="K61" s="17">
        <v>1</v>
      </c>
      <c r="L61" s="12">
        <v>1459.8216599999998</v>
      </c>
      <c r="M61" s="13">
        <v>1</v>
      </c>
      <c r="N61" s="12">
        <v>1545.08375</v>
      </c>
      <c r="O61" s="14">
        <v>1</v>
      </c>
      <c r="P61" s="12">
        <v>1776.7792422534299</v>
      </c>
      <c r="Q61" s="15">
        <f t="shared" si="0"/>
        <v>5</v>
      </c>
      <c r="R61" s="12">
        <f t="shared" si="0"/>
        <v>10812.249752253429</v>
      </c>
      <c r="S61" s="24"/>
    </row>
    <row r="62" spans="1:19" ht="15" customHeight="1" x14ac:dyDescent="0.2">
      <c r="A62" s="9">
        <v>57</v>
      </c>
      <c r="B62" s="10" t="s">
        <v>57</v>
      </c>
      <c r="C62" s="9"/>
      <c r="D62" s="25" t="s">
        <v>147</v>
      </c>
      <c r="E62" s="17">
        <v>0</v>
      </c>
      <c r="F62" s="12">
        <v>0</v>
      </c>
      <c r="G62" s="13">
        <v>1</v>
      </c>
      <c r="H62" s="12">
        <v>3000</v>
      </c>
      <c r="I62" s="14">
        <v>6</v>
      </c>
      <c r="J62" s="12">
        <v>3030.5651000000003</v>
      </c>
      <c r="K62" s="17">
        <v>1</v>
      </c>
      <c r="L62" s="12">
        <v>1521.3320000000001</v>
      </c>
      <c r="M62" s="13">
        <v>1</v>
      </c>
      <c r="N62" s="12">
        <v>1736.33437</v>
      </c>
      <c r="O62" s="14">
        <v>1</v>
      </c>
      <c r="P62" s="12">
        <v>1780.4886000000001</v>
      </c>
      <c r="Q62" s="15">
        <f t="shared" si="0"/>
        <v>10</v>
      </c>
      <c r="R62" s="12">
        <f t="shared" si="0"/>
        <v>11068.720070000001</v>
      </c>
      <c r="S62" s="24"/>
    </row>
    <row r="63" spans="1:19" ht="15" customHeight="1" x14ac:dyDescent="0.2">
      <c r="A63" s="9">
        <v>58</v>
      </c>
      <c r="B63" s="10" t="s">
        <v>72</v>
      </c>
      <c r="C63" s="9"/>
      <c r="D63" s="25" t="s">
        <v>148</v>
      </c>
      <c r="E63" s="17"/>
      <c r="F63" s="12"/>
      <c r="G63" s="13">
        <v>1</v>
      </c>
      <c r="H63" s="12">
        <v>3000</v>
      </c>
      <c r="I63" s="14">
        <v>1</v>
      </c>
      <c r="J63" s="12">
        <v>3030.5651000000003</v>
      </c>
      <c r="K63" s="17">
        <v>1</v>
      </c>
      <c r="L63" s="12">
        <v>1560.529</v>
      </c>
      <c r="M63" s="13">
        <v>1</v>
      </c>
      <c r="N63" s="12">
        <v>1706.3333300000002</v>
      </c>
      <c r="O63" s="14">
        <v>1</v>
      </c>
      <c r="P63" s="12">
        <v>1787.0548700000002</v>
      </c>
      <c r="Q63" s="15">
        <f t="shared" si="0"/>
        <v>5</v>
      </c>
      <c r="R63" s="12">
        <f t="shared" si="0"/>
        <v>11084.4823</v>
      </c>
      <c r="S63" s="24"/>
    </row>
    <row r="64" spans="1:19" ht="15" customHeight="1" x14ac:dyDescent="0.2">
      <c r="A64" s="9">
        <v>59</v>
      </c>
      <c r="B64" s="10" t="s">
        <v>78</v>
      </c>
      <c r="C64" s="9"/>
      <c r="D64" s="25" t="s">
        <v>149</v>
      </c>
      <c r="E64" s="17"/>
      <c r="F64" s="12"/>
      <c r="G64" s="13">
        <v>1</v>
      </c>
      <c r="H64" s="12">
        <v>3000</v>
      </c>
      <c r="I64" s="14">
        <v>1</v>
      </c>
      <c r="J64" s="12">
        <v>3030.5651000000003</v>
      </c>
      <c r="K64" s="17">
        <v>1</v>
      </c>
      <c r="L64" s="12">
        <v>3030.5650000000001</v>
      </c>
      <c r="M64" s="13">
        <v>1</v>
      </c>
      <c r="N64" s="12">
        <v>2289.2399600006961</v>
      </c>
      <c r="O64" s="14">
        <v>1</v>
      </c>
      <c r="P64" s="12">
        <v>2521.7722400000002</v>
      </c>
      <c r="Q64" s="15">
        <f t="shared" si="0"/>
        <v>5</v>
      </c>
      <c r="R64" s="12">
        <f t="shared" si="0"/>
        <v>13872.142300000696</v>
      </c>
      <c r="S64" s="24"/>
    </row>
    <row r="65" spans="1:19" ht="15" customHeight="1" x14ac:dyDescent="0.2">
      <c r="A65" s="9">
        <v>60</v>
      </c>
      <c r="B65" s="10" t="s">
        <v>81</v>
      </c>
      <c r="C65" s="9"/>
      <c r="D65" s="25" t="s">
        <v>150</v>
      </c>
      <c r="E65" s="17"/>
      <c r="F65" s="12"/>
      <c r="G65" s="13">
        <v>1</v>
      </c>
      <c r="H65" s="12">
        <v>3000</v>
      </c>
      <c r="I65" s="14">
        <v>1</v>
      </c>
      <c r="J65" s="12">
        <v>3030.5651000000003</v>
      </c>
      <c r="K65" s="17">
        <v>1</v>
      </c>
      <c r="L65" s="12">
        <v>1637.0925400000001</v>
      </c>
      <c r="M65" s="13">
        <v>1</v>
      </c>
      <c r="N65" s="12">
        <v>1826.2023200000001</v>
      </c>
      <c r="O65" s="14">
        <v>1</v>
      </c>
      <c r="P65" s="12">
        <v>2443.0626000000002</v>
      </c>
      <c r="Q65" s="15">
        <f t="shared" si="0"/>
        <v>5</v>
      </c>
      <c r="R65" s="12">
        <f t="shared" si="0"/>
        <v>11936.922559999999</v>
      </c>
      <c r="S65" s="24"/>
    </row>
    <row r="66" spans="1:19" ht="15" customHeight="1" x14ac:dyDescent="0.2">
      <c r="A66" s="9">
        <v>61</v>
      </c>
      <c r="B66" s="10" t="s">
        <v>84</v>
      </c>
      <c r="C66" s="10" t="s">
        <v>151</v>
      </c>
      <c r="D66" s="10" t="s">
        <v>152</v>
      </c>
      <c r="E66" s="17">
        <v>0</v>
      </c>
      <c r="F66" s="12">
        <v>0</v>
      </c>
      <c r="G66" s="13">
        <v>1</v>
      </c>
      <c r="H66" s="12">
        <v>3000</v>
      </c>
      <c r="I66" s="14">
        <v>1</v>
      </c>
      <c r="J66" s="12">
        <v>3030.5651000000003</v>
      </c>
      <c r="K66" s="17">
        <v>1</v>
      </c>
      <c r="L66" s="12">
        <v>1832.2334799999999</v>
      </c>
      <c r="M66" s="13">
        <v>1</v>
      </c>
      <c r="N66" s="12">
        <v>2025.0266799999999</v>
      </c>
      <c r="O66" s="14">
        <v>1</v>
      </c>
      <c r="P66" s="12">
        <v>2807.7039500000001</v>
      </c>
      <c r="Q66" s="15">
        <f t="shared" si="0"/>
        <v>5</v>
      </c>
      <c r="R66" s="12">
        <f t="shared" si="0"/>
        <v>12695.529210000001</v>
      </c>
      <c r="S66" s="24"/>
    </row>
    <row r="67" spans="1:19" ht="15" customHeight="1" x14ac:dyDescent="0.2">
      <c r="A67" s="9">
        <v>62</v>
      </c>
      <c r="B67" s="10" t="s">
        <v>94</v>
      </c>
      <c r="C67" s="10"/>
      <c r="D67" s="10" t="s">
        <v>153</v>
      </c>
      <c r="E67" s="17"/>
      <c r="F67" s="12"/>
      <c r="G67" s="13">
        <v>1</v>
      </c>
      <c r="H67" s="12">
        <v>3000</v>
      </c>
      <c r="I67" s="14">
        <v>1</v>
      </c>
      <c r="J67" s="12">
        <v>3030.6559999999999</v>
      </c>
      <c r="K67" s="17">
        <v>2</v>
      </c>
      <c r="L67" s="12">
        <v>1752.4960000000001</v>
      </c>
      <c r="M67" s="13">
        <v>1</v>
      </c>
      <c r="N67" s="12">
        <v>1906.44876</v>
      </c>
      <c r="O67" s="14">
        <v>1</v>
      </c>
      <c r="P67" s="12">
        <v>2157.67688</v>
      </c>
      <c r="Q67" s="15">
        <f t="shared" si="0"/>
        <v>6</v>
      </c>
      <c r="R67" s="12">
        <f t="shared" si="0"/>
        <v>11847.27764</v>
      </c>
      <c r="S67" s="24"/>
    </row>
    <row r="68" spans="1:19" ht="15" customHeight="1" x14ac:dyDescent="0.2">
      <c r="A68" s="9">
        <v>63</v>
      </c>
      <c r="B68" s="10" t="s">
        <v>20</v>
      </c>
      <c r="C68" s="10" t="s">
        <v>154</v>
      </c>
      <c r="D68" s="10" t="s">
        <v>155</v>
      </c>
      <c r="E68" s="17">
        <v>0</v>
      </c>
      <c r="F68" s="12">
        <v>0</v>
      </c>
      <c r="G68" s="13"/>
      <c r="H68" s="12">
        <v>0</v>
      </c>
      <c r="I68" s="14"/>
      <c r="J68" s="12">
        <v>0</v>
      </c>
      <c r="K68" s="17"/>
      <c r="L68" s="12">
        <v>0</v>
      </c>
      <c r="M68" s="13"/>
      <c r="N68" s="12">
        <v>0</v>
      </c>
      <c r="O68" s="14"/>
      <c r="P68" s="12">
        <v>0</v>
      </c>
      <c r="Q68" s="15">
        <f t="shared" si="0"/>
        <v>0</v>
      </c>
      <c r="R68" s="12">
        <f t="shared" si="0"/>
        <v>0</v>
      </c>
      <c r="S68" s="24"/>
    </row>
    <row r="69" spans="1:19" ht="15" customHeight="1" x14ac:dyDescent="0.2">
      <c r="A69" s="9">
        <v>64</v>
      </c>
      <c r="B69" s="10" t="s">
        <v>75</v>
      </c>
      <c r="C69" s="9"/>
      <c r="D69" s="10" t="s">
        <v>156</v>
      </c>
      <c r="E69" s="17">
        <v>0</v>
      </c>
      <c r="F69" s="12">
        <v>0</v>
      </c>
      <c r="G69" s="13"/>
      <c r="H69" s="12"/>
      <c r="I69" s="14"/>
      <c r="J69" s="12">
        <v>0</v>
      </c>
      <c r="K69" s="17"/>
      <c r="L69" s="12">
        <v>0</v>
      </c>
      <c r="M69" s="13"/>
      <c r="N69" s="12">
        <v>0</v>
      </c>
      <c r="O69" s="14"/>
      <c r="P69" s="12">
        <v>0</v>
      </c>
      <c r="Q69" s="15">
        <f t="shared" si="0"/>
        <v>0</v>
      </c>
      <c r="R69" s="12">
        <f t="shared" si="0"/>
        <v>0</v>
      </c>
      <c r="S69" s="24"/>
    </row>
    <row r="70" spans="1:19" ht="15" customHeight="1" x14ac:dyDescent="0.2">
      <c r="A70" s="9">
        <v>65</v>
      </c>
      <c r="B70" s="10" t="s">
        <v>106</v>
      </c>
      <c r="C70" s="9"/>
      <c r="D70" s="10" t="s">
        <v>157</v>
      </c>
      <c r="E70" s="17">
        <v>0</v>
      </c>
      <c r="F70" s="12">
        <v>0</v>
      </c>
      <c r="G70" s="13"/>
      <c r="H70" s="12"/>
      <c r="I70" s="14"/>
      <c r="J70" s="12">
        <v>0</v>
      </c>
      <c r="K70" s="17"/>
      <c r="L70" s="12">
        <v>0</v>
      </c>
      <c r="M70" s="13"/>
      <c r="N70" s="12">
        <v>0</v>
      </c>
      <c r="O70" s="14"/>
      <c r="P70" s="12">
        <v>0</v>
      </c>
      <c r="Q70" s="15">
        <f t="shared" si="0"/>
        <v>0</v>
      </c>
      <c r="R70" s="12">
        <f t="shared" si="0"/>
        <v>0</v>
      </c>
      <c r="S70" s="24"/>
    </row>
    <row r="71" spans="1:19" ht="15" customHeight="1" x14ac:dyDescent="0.2">
      <c r="A71" s="61" t="s">
        <v>158</v>
      </c>
      <c r="B71" s="61"/>
      <c r="C71" s="61"/>
      <c r="D71" s="61"/>
      <c r="E71" s="26">
        <f t="shared" ref="E71:J71" si="1">SUM(E6:E70)</f>
        <v>180</v>
      </c>
      <c r="F71" s="27">
        <f t="shared" si="1"/>
        <v>1458046.6234100002</v>
      </c>
      <c r="G71" s="28">
        <f t="shared" si="1"/>
        <v>190</v>
      </c>
      <c r="H71" s="29">
        <f t="shared" si="1"/>
        <v>1590730.7969999993</v>
      </c>
      <c r="I71" s="30">
        <f t="shared" si="1"/>
        <v>183</v>
      </c>
      <c r="J71" s="31">
        <f t="shared" si="1"/>
        <v>1606937.8418999999</v>
      </c>
      <c r="K71" s="26">
        <f t="shared" ref="K71:P71" si="2">SUM(K6:K70)</f>
        <v>157</v>
      </c>
      <c r="L71" s="27">
        <f t="shared" si="2"/>
        <v>959616.78443000012</v>
      </c>
      <c r="M71" s="28">
        <f t="shared" si="2"/>
        <v>166</v>
      </c>
      <c r="N71" s="29">
        <f t="shared" si="2"/>
        <v>1021635.068901798</v>
      </c>
      <c r="O71" s="30">
        <f t="shared" si="2"/>
        <v>212</v>
      </c>
      <c r="P71" s="31">
        <f t="shared" si="2"/>
        <v>1093811.6365396474</v>
      </c>
      <c r="Q71" s="32">
        <f>SUM(Q6:Q70)</f>
        <v>1088</v>
      </c>
      <c r="R71" s="33">
        <f>SUM(R6:R70)</f>
        <v>7730778.7521814443</v>
      </c>
      <c r="S71" s="24"/>
    </row>
    <row r="72" spans="1:19" x14ac:dyDescent="0.2">
      <c r="A72" s="34" t="s">
        <v>159</v>
      </c>
      <c r="B72" s="34"/>
      <c r="C72" s="34"/>
      <c r="D72" s="35"/>
      <c r="Q72" s="36"/>
      <c r="R72" s="37"/>
      <c r="S72" s="36"/>
    </row>
    <row r="73" spans="1:19" x14ac:dyDescent="0.2">
      <c r="A73" s="34"/>
      <c r="B73" s="35" t="s">
        <v>160</v>
      </c>
      <c r="C73" s="34"/>
      <c r="D73" s="35"/>
      <c r="F73" s="37"/>
      <c r="H73" s="37"/>
      <c r="J73" s="37"/>
      <c r="L73" s="37"/>
      <c r="N73" s="37"/>
      <c r="P73" s="37"/>
    </row>
    <row r="74" spans="1:19" x14ac:dyDescent="0.2">
      <c r="P74" s="36"/>
      <c r="R74" s="36"/>
      <c r="S74" s="36"/>
    </row>
    <row r="75" spans="1:19" x14ac:dyDescent="0.2">
      <c r="J75" s="38"/>
      <c r="P75" s="38"/>
    </row>
    <row r="76" spans="1:19" x14ac:dyDescent="0.2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5:19" x14ac:dyDescent="0.2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5:19" x14ac:dyDescent="0.2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5:19" x14ac:dyDescent="0.2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5:19" x14ac:dyDescent="0.2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5:19" x14ac:dyDescent="0.2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5:19" x14ac:dyDescent="0.2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5:19" x14ac:dyDescent="0.2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5:19" x14ac:dyDescent="0.2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5:19" x14ac:dyDescent="0.2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5:19" x14ac:dyDescent="0.2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5:19" x14ac:dyDescent="0.2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</sheetData>
  <mergeCells count="15">
    <mergeCell ref="A71:D71"/>
    <mergeCell ref="A1:R1"/>
    <mergeCell ref="A2:R2"/>
    <mergeCell ref="A3:R3"/>
    <mergeCell ref="A4:A5"/>
    <mergeCell ref="B4:B5"/>
    <mergeCell ref="C4:C5"/>
    <mergeCell ref="D4:D5"/>
    <mergeCell ref="E4:F4"/>
    <mergeCell ref="G4:H4"/>
    <mergeCell ref="I4:J4"/>
    <mergeCell ref="K4:L4"/>
    <mergeCell ref="M4:N4"/>
    <mergeCell ref="O4:P4"/>
    <mergeCell ref="Q4: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AT229"/>
  <sheetViews>
    <sheetView topLeftCell="H1" zoomScale="50" zoomScaleNormal="50" zoomScaleSheetLayoutView="80" workbookViewId="0">
      <selection activeCell="I54" sqref="I54"/>
    </sheetView>
  </sheetViews>
  <sheetFormatPr baseColWidth="10" defaultColWidth="11.5703125" defaultRowHeight="15" x14ac:dyDescent="0.25"/>
  <cols>
    <col min="1" max="1" width="4" style="39" bestFit="1" customWidth="1"/>
    <col min="2" max="2" width="36.5703125" style="39" customWidth="1"/>
    <col min="3" max="4" width="22.42578125" style="40" customWidth="1"/>
    <col min="5" max="8" width="22.42578125" customWidth="1"/>
    <col min="9" max="9" width="19" style="41" customWidth="1"/>
    <col min="10" max="16384" width="11.5703125" style="41"/>
  </cols>
  <sheetData>
    <row r="1" spans="1:16" ht="6.75" customHeight="1" x14ac:dyDescent="0.25"/>
    <row r="2" spans="1:16" s="42" customFormat="1" ht="18" customHeight="1" x14ac:dyDescent="0.3">
      <c r="A2" s="76" t="s">
        <v>161</v>
      </c>
      <c r="B2" s="76"/>
      <c r="C2" s="76"/>
      <c r="D2" s="76"/>
      <c r="E2" s="76"/>
      <c r="F2" s="76"/>
      <c r="G2" s="76"/>
      <c r="H2" s="76"/>
      <c r="I2" s="41"/>
      <c r="J2" s="41"/>
      <c r="K2" s="41"/>
      <c r="L2" s="41"/>
      <c r="M2" s="41"/>
      <c r="N2" s="41"/>
      <c r="O2" s="41"/>
      <c r="P2" s="41"/>
    </row>
    <row r="3" spans="1:16" s="42" customFormat="1" ht="20.25" x14ac:dyDescent="0.3">
      <c r="A3" s="55" t="s">
        <v>162</v>
      </c>
      <c r="B3" s="76"/>
      <c r="C3" s="76"/>
      <c r="D3" s="76"/>
      <c r="E3" s="76"/>
      <c r="F3" s="76"/>
      <c r="G3" s="76"/>
      <c r="H3" s="76"/>
      <c r="I3" s="41"/>
      <c r="J3" s="41"/>
      <c r="K3" s="41"/>
      <c r="L3" s="41"/>
      <c r="M3" s="41"/>
      <c r="N3" s="41"/>
      <c r="O3" s="41"/>
      <c r="P3" s="41"/>
    </row>
    <row r="4" spans="1:16" s="42" customFormat="1" ht="20.25" x14ac:dyDescent="0.2">
      <c r="A4" s="75" t="s">
        <v>163</v>
      </c>
      <c r="B4" s="75"/>
      <c r="C4" s="75"/>
      <c r="D4" s="75"/>
      <c r="E4" s="75"/>
      <c r="F4" s="75"/>
      <c r="G4" s="75"/>
      <c r="H4" s="75"/>
      <c r="I4" s="41"/>
      <c r="J4" s="41"/>
      <c r="K4" s="41"/>
      <c r="L4" s="41"/>
      <c r="M4" s="41"/>
      <c r="N4" s="41"/>
      <c r="O4" s="41"/>
      <c r="P4" s="41"/>
    </row>
    <row r="5" spans="1:16" s="43" customFormat="1" ht="15" customHeight="1" x14ac:dyDescent="0.25">
      <c r="A5" s="39"/>
      <c r="B5" s="39"/>
      <c r="C5"/>
      <c r="D5"/>
      <c r="E5"/>
      <c r="F5"/>
      <c r="G5"/>
      <c r="H5"/>
      <c r="I5" s="41"/>
      <c r="J5" s="41"/>
      <c r="K5" s="41"/>
      <c r="L5" s="41"/>
      <c r="M5" s="41"/>
      <c r="N5" s="41"/>
      <c r="O5" s="41"/>
      <c r="P5" s="41"/>
    </row>
    <row r="6" spans="1:16" x14ac:dyDescent="0.25">
      <c r="A6" s="41"/>
      <c r="B6" s="41"/>
      <c r="C6" s="44"/>
      <c r="D6" s="44"/>
    </row>
    <row r="7" spans="1:16" x14ac:dyDescent="0.25">
      <c r="A7" s="52"/>
      <c r="B7" s="52" t="s">
        <v>6</v>
      </c>
      <c r="C7" s="53">
        <v>2013</v>
      </c>
      <c r="D7" s="54">
        <v>2014</v>
      </c>
      <c r="E7" s="56">
        <v>2015</v>
      </c>
      <c r="F7" s="56">
        <v>2016</v>
      </c>
      <c r="G7" s="56">
        <v>2017</v>
      </c>
      <c r="H7" s="56">
        <v>2018</v>
      </c>
    </row>
    <row r="8" spans="1:16" x14ac:dyDescent="0.25">
      <c r="A8" s="47">
        <v>1</v>
      </c>
      <c r="B8" s="48" t="s">
        <v>164</v>
      </c>
      <c r="C8" s="59">
        <v>41762.229380000004</v>
      </c>
      <c r="D8" s="59">
        <v>36033.213000000003</v>
      </c>
      <c r="E8" s="60">
        <v>35803.538</v>
      </c>
      <c r="F8" s="60">
        <v>24885.634460000001</v>
      </c>
      <c r="G8" s="60">
        <v>23744.574230000006</v>
      </c>
      <c r="H8" s="60">
        <v>19839.358199999999</v>
      </c>
    </row>
    <row r="9" spans="1:16" x14ac:dyDescent="0.25">
      <c r="A9" s="47">
        <v>2</v>
      </c>
      <c r="B9" s="48" t="s">
        <v>165</v>
      </c>
      <c r="C9" s="59">
        <v>51482.039549999994</v>
      </c>
      <c r="D9" s="59">
        <v>59955.96</v>
      </c>
      <c r="E9" s="60">
        <v>60472.764999999999</v>
      </c>
      <c r="F9" s="60">
        <v>40862.819539999997</v>
      </c>
      <c r="G9" s="60">
        <v>9415.4466999999986</v>
      </c>
      <c r="H9" s="60">
        <v>33677.388579999999</v>
      </c>
    </row>
    <row r="10" spans="1:16" x14ac:dyDescent="0.25">
      <c r="A10" s="47">
        <v>3</v>
      </c>
      <c r="B10" s="48" t="s">
        <v>166</v>
      </c>
      <c r="C10" s="59">
        <v>23113.069809999997</v>
      </c>
      <c r="D10" s="59">
        <v>9803.3009999999995</v>
      </c>
      <c r="E10" s="60">
        <v>9746.9519999999993</v>
      </c>
      <c r="F10" s="60">
        <v>7121.9809999999998</v>
      </c>
      <c r="G10" s="60">
        <v>18505.084999999999</v>
      </c>
      <c r="H10" s="60">
        <v>21014.21746</v>
      </c>
    </row>
    <row r="11" spans="1:16" x14ac:dyDescent="0.25">
      <c r="A11" s="47">
        <v>4</v>
      </c>
      <c r="B11" s="48" t="s">
        <v>167</v>
      </c>
      <c r="C11" s="59">
        <v>7945.3278300000002</v>
      </c>
      <c r="D11" s="59">
        <v>8363.0010000000002</v>
      </c>
      <c r="E11" s="60">
        <v>8303.8520000000008</v>
      </c>
      <c r="F11" s="60">
        <v>5046.3509999999997</v>
      </c>
      <c r="G11" s="60">
        <v>16256.98913</v>
      </c>
      <c r="H11" s="60">
        <v>19426.09707</v>
      </c>
    </row>
    <row r="12" spans="1:16" x14ac:dyDescent="0.25">
      <c r="A12" s="47">
        <v>5</v>
      </c>
      <c r="B12" s="48" t="s">
        <v>168</v>
      </c>
      <c r="C12" s="59">
        <v>9612.6243900000009</v>
      </c>
      <c r="D12" s="59">
        <v>10771.153</v>
      </c>
      <c r="E12" s="60">
        <v>10718.415999999999</v>
      </c>
      <c r="F12" s="60">
        <v>7507.3817099999997</v>
      </c>
      <c r="G12" s="60">
        <v>11370.305679999999</v>
      </c>
      <c r="H12" s="60">
        <v>14115.04983</v>
      </c>
    </row>
    <row r="13" spans="1:16" x14ac:dyDescent="0.25">
      <c r="A13" s="47">
        <v>6</v>
      </c>
      <c r="B13" s="48" t="s">
        <v>169</v>
      </c>
      <c r="C13" s="59">
        <v>59313.428020000007</v>
      </c>
      <c r="D13" s="59">
        <v>62463.216</v>
      </c>
      <c r="E13" s="60">
        <v>66153.482999999993</v>
      </c>
      <c r="F13" s="60">
        <v>45700.220879999993</v>
      </c>
      <c r="G13" s="60">
        <v>24519.062809999999</v>
      </c>
      <c r="H13" s="60">
        <v>28878.91706</v>
      </c>
    </row>
    <row r="14" spans="1:16" x14ac:dyDescent="0.25">
      <c r="A14" s="47">
        <v>7</v>
      </c>
      <c r="B14" s="48" t="s">
        <v>170</v>
      </c>
      <c r="C14" s="59">
        <v>37267.820079999998</v>
      </c>
      <c r="D14" s="59">
        <v>42233.953999999998</v>
      </c>
      <c r="E14" s="60">
        <v>43061.385000000002</v>
      </c>
      <c r="F14" s="60">
        <v>29123.545750000001</v>
      </c>
      <c r="G14" s="60">
        <v>22044.631739999997</v>
      </c>
      <c r="H14" s="60">
        <v>24385.685633037072</v>
      </c>
    </row>
    <row r="15" spans="1:16" x14ac:dyDescent="0.25">
      <c r="A15" s="47">
        <v>8</v>
      </c>
      <c r="B15" s="48" t="s">
        <v>171</v>
      </c>
      <c r="C15" s="59">
        <v>24164.666739999997</v>
      </c>
      <c r="D15" s="59">
        <v>26665.231</v>
      </c>
      <c r="E15" s="60">
        <v>27718.043000000001</v>
      </c>
      <c r="F15" s="60">
        <v>13061.23444</v>
      </c>
      <c r="G15" s="60">
        <v>24061.795170000001</v>
      </c>
      <c r="H15" s="60">
        <v>22876.289250000002</v>
      </c>
    </row>
    <row r="16" spans="1:16" x14ac:dyDescent="0.25">
      <c r="A16" s="47">
        <v>9</v>
      </c>
      <c r="B16" s="48" t="s">
        <v>174</v>
      </c>
      <c r="C16" s="59">
        <v>50355.520130000004</v>
      </c>
      <c r="D16" s="59">
        <v>56666.349000000002</v>
      </c>
      <c r="E16" s="60">
        <v>56875.186999999998</v>
      </c>
      <c r="F16" s="60">
        <v>36925.800000000003</v>
      </c>
      <c r="G16" s="60">
        <v>34955.790999999997</v>
      </c>
      <c r="H16" s="60">
        <v>32036.44715</v>
      </c>
    </row>
    <row r="17" spans="1:8" x14ac:dyDescent="0.25">
      <c r="A17" s="47">
        <v>10</v>
      </c>
      <c r="B17" s="48" t="s">
        <v>175</v>
      </c>
      <c r="C17" s="59">
        <v>48695.060140000001</v>
      </c>
      <c r="D17" s="59">
        <v>49419.131000000001</v>
      </c>
      <c r="E17" s="60">
        <v>40999.351999999999</v>
      </c>
      <c r="F17" s="60">
        <v>26198.312630000004</v>
      </c>
      <c r="G17" s="60">
        <v>26734.193600000002</v>
      </c>
      <c r="H17" s="60">
        <v>17031.673999999999</v>
      </c>
    </row>
    <row r="18" spans="1:8" x14ac:dyDescent="0.25">
      <c r="A18" s="47">
        <v>11</v>
      </c>
      <c r="B18" s="48" t="s">
        <v>176</v>
      </c>
      <c r="C18" s="59">
        <v>24020.906739999999</v>
      </c>
      <c r="D18" s="59">
        <v>26098.667000000001</v>
      </c>
      <c r="E18" s="60">
        <v>26370.589</v>
      </c>
      <c r="F18" s="60">
        <v>17051.94699</v>
      </c>
      <c r="G18" s="60">
        <v>22046.468659999999</v>
      </c>
      <c r="H18" s="60">
        <v>25167.850879999998</v>
      </c>
    </row>
    <row r="19" spans="1:8" x14ac:dyDescent="0.25">
      <c r="A19" s="47">
        <v>12</v>
      </c>
      <c r="B19" s="48" t="s">
        <v>177</v>
      </c>
      <c r="C19" s="59">
        <v>46608.993470000001</v>
      </c>
      <c r="D19" s="59">
        <v>51151.000999999997</v>
      </c>
      <c r="E19" s="60">
        <v>52573.358999999997</v>
      </c>
      <c r="F19" s="60">
        <v>29207.949229999998</v>
      </c>
      <c r="G19" s="60">
        <v>23865.256266742996</v>
      </c>
      <c r="H19" s="60">
        <v>24913.230240000001</v>
      </c>
    </row>
    <row r="20" spans="1:8" x14ac:dyDescent="0.25">
      <c r="A20" s="47">
        <v>13</v>
      </c>
      <c r="B20" s="48" t="s">
        <v>178</v>
      </c>
      <c r="C20" s="59">
        <v>31444.106820000001</v>
      </c>
      <c r="D20" s="59">
        <v>33805.695</v>
      </c>
      <c r="E20" s="60">
        <v>33007.883999999998</v>
      </c>
      <c r="F20" s="60">
        <v>17487.544000000002</v>
      </c>
      <c r="G20" s="60">
        <v>18885.81539</v>
      </c>
      <c r="H20" s="60">
        <v>23586.345764236801</v>
      </c>
    </row>
    <row r="21" spans="1:8" x14ac:dyDescent="0.25">
      <c r="A21" s="47">
        <v>14</v>
      </c>
      <c r="B21" s="48" t="s">
        <v>180</v>
      </c>
      <c r="C21" s="59">
        <v>43523.543380000003</v>
      </c>
      <c r="D21" s="59">
        <v>49365.445</v>
      </c>
      <c r="E21" s="60">
        <v>49932.372000000003</v>
      </c>
      <c r="F21" s="60">
        <v>30847.611679999998</v>
      </c>
      <c r="G21" s="60">
        <v>26022.952969999998</v>
      </c>
      <c r="H21" s="60">
        <v>27370.759249999999</v>
      </c>
    </row>
    <row r="22" spans="1:8" x14ac:dyDescent="0.25">
      <c r="A22" s="47">
        <v>15</v>
      </c>
      <c r="B22" s="48" t="s">
        <v>182</v>
      </c>
      <c r="C22" s="59">
        <v>93490.317479999998</v>
      </c>
      <c r="D22" s="59">
        <v>111526.088</v>
      </c>
      <c r="E22" s="60">
        <v>122460.531</v>
      </c>
      <c r="F22" s="60">
        <v>69088.009470000005</v>
      </c>
      <c r="G22" s="60">
        <v>45354.076719999997</v>
      </c>
      <c r="H22" s="60">
        <v>45544.269159999996</v>
      </c>
    </row>
    <row r="23" spans="1:8" x14ac:dyDescent="0.25">
      <c r="A23" s="47">
        <v>16</v>
      </c>
      <c r="B23" s="48" t="s">
        <v>183</v>
      </c>
      <c r="C23" s="59">
        <v>50536.737890000004</v>
      </c>
      <c r="D23" s="59">
        <v>58413.366999999998</v>
      </c>
      <c r="E23" s="60">
        <v>62101.796000000002</v>
      </c>
      <c r="F23" s="60">
        <v>32810.854450000006</v>
      </c>
      <c r="G23" s="60">
        <v>29057.11796</v>
      </c>
      <c r="H23" s="60">
        <v>36753.861031971064</v>
      </c>
    </row>
    <row r="24" spans="1:8" x14ac:dyDescent="0.25">
      <c r="A24" s="47">
        <v>17</v>
      </c>
      <c r="B24" s="48" t="s">
        <v>188</v>
      </c>
      <c r="C24" s="59">
        <v>30051.40495</v>
      </c>
      <c r="D24" s="59">
        <v>31831.491000000002</v>
      </c>
      <c r="E24" s="60">
        <v>29866.186000000002</v>
      </c>
      <c r="F24" s="60">
        <v>13981.724129999999</v>
      </c>
      <c r="G24" s="60">
        <v>17711.58452</v>
      </c>
      <c r="H24" s="60">
        <v>23215.841029956431</v>
      </c>
    </row>
    <row r="25" spans="1:8" x14ac:dyDescent="0.25">
      <c r="A25" s="47">
        <v>18</v>
      </c>
      <c r="B25" s="48" t="s">
        <v>191</v>
      </c>
      <c r="C25" s="59">
        <v>21363.533600000002</v>
      </c>
      <c r="D25" s="59">
        <v>24074.720000000001</v>
      </c>
      <c r="E25" s="60">
        <v>24092.554</v>
      </c>
      <c r="F25" s="60">
        <v>14057.716829999999</v>
      </c>
      <c r="G25" s="60">
        <v>19332.87196</v>
      </c>
      <c r="H25" s="60">
        <v>25816.570460000003</v>
      </c>
    </row>
    <row r="26" spans="1:8" x14ac:dyDescent="0.25">
      <c r="A26" s="47">
        <v>19</v>
      </c>
      <c r="B26" s="48" t="s">
        <v>192</v>
      </c>
      <c r="C26" s="59">
        <v>4441.0368799999997</v>
      </c>
      <c r="D26" s="59">
        <v>4686.067</v>
      </c>
      <c r="E26" s="60">
        <v>200</v>
      </c>
      <c r="F26" s="60">
        <v>118.56394</v>
      </c>
      <c r="G26" s="60">
        <v>10861.883880000001</v>
      </c>
      <c r="H26" s="60">
        <v>3850.1827990799998</v>
      </c>
    </row>
    <row r="27" spans="1:8" x14ac:dyDescent="0.25">
      <c r="A27" s="47">
        <v>20</v>
      </c>
      <c r="B27" s="48" t="s">
        <v>193</v>
      </c>
      <c r="C27" s="59">
        <v>76130.992280000006</v>
      </c>
      <c r="D27" s="59">
        <v>84942.251999999993</v>
      </c>
      <c r="E27" s="60">
        <v>92980.097999999998</v>
      </c>
      <c r="F27" s="60">
        <v>63541.635479999997</v>
      </c>
      <c r="G27" s="60">
        <v>45676.168729999998</v>
      </c>
      <c r="H27" s="60">
        <v>49004.450090000006</v>
      </c>
    </row>
    <row r="28" spans="1:8" x14ac:dyDescent="0.25">
      <c r="A28" s="47">
        <v>21</v>
      </c>
      <c r="B28" s="48" t="s">
        <v>194</v>
      </c>
      <c r="C28" s="59">
        <v>8705.5866300000016</v>
      </c>
      <c r="D28" s="59">
        <v>9192.6460000000006</v>
      </c>
      <c r="E28" s="60">
        <v>8696.8449999999993</v>
      </c>
      <c r="F28" s="60">
        <v>9034.1689999999999</v>
      </c>
      <c r="G28" s="60">
        <v>13558.23344</v>
      </c>
      <c r="H28" s="60">
        <v>18917.138179476573</v>
      </c>
    </row>
    <row r="29" spans="1:8" x14ac:dyDescent="0.25">
      <c r="A29" s="47">
        <v>22</v>
      </c>
      <c r="B29" s="48" t="s">
        <v>202</v>
      </c>
      <c r="C29" s="59">
        <v>64261.768909999999</v>
      </c>
      <c r="D29" s="59">
        <v>76327.644</v>
      </c>
      <c r="E29" s="60">
        <v>80984.331000000006</v>
      </c>
      <c r="F29" s="60">
        <v>48572.347580000001</v>
      </c>
      <c r="G29" s="60">
        <v>39867.402535054352</v>
      </c>
      <c r="H29" s="60">
        <v>43475.35</v>
      </c>
    </row>
    <row r="30" spans="1:8" x14ac:dyDescent="0.25">
      <c r="A30" s="47">
        <v>23</v>
      </c>
      <c r="B30" s="48" t="s">
        <v>204</v>
      </c>
      <c r="C30" s="59">
        <v>38013.691140000003</v>
      </c>
      <c r="D30" s="59">
        <v>42279.413999999997</v>
      </c>
      <c r="E30" s="60">
        <v>42423.093000000001</v>
      </c>
      <c r="F30" s="60">
        <v>26544.38307</v>
      </c>
      <c r="G30" s="60">
        <v>25967.522759999996</v>
      </c>
      <c r="H30" s="60">
        <v>26866.29421</v>
      </c>
    </row>
    <row r="31" spans="1:8" x14ac:dyDescent="0.25">
      <c r="A31" s="47">
        <v>24</v>
      </c>
      <c r="B31" s="48" t="s">
        <v>205</v>
      </c>
      <c r="C31" s="59">
        <v>54937.112509999999</v>
      </c>
      <c r="D31" s="59">
        <v>53692.724000000002</v>
      </c>
      <c r="E31" s="60">
        <v>48708.951999999997</v>
      </c>
      <c r="F31" s="60">
        <v>12714.663460000002</v>
      </c>
      <c r="G31" s="60">
        <v>21001.068179999998</v>
      </c>
      <c r="H31" s="60">
        <v>22037.81595</v>
      </c>
    </row>
    <row r="32" spans="1:8" x14ac:dyDescent="0.25">
      <c r="A32" s="47">
        <v>25</v>
      </c>
      <c r="B32" s="48" t="s">
        <v>208</v>
      </c>
      <c r="C32" s="59">
        <v>54994.339520000001</v>
      </c>
      <c r="D32" s="59">
        <v>61180.612999999998</v>
      </c>
      <c r="E32" s="60">
        <v>62531.913999999997</v>
      </c>
      <c r="F32" s="60">
        <v>37628.295250000003</v>
      </c>
      <c r="G32" s="60">
        <v>32546.736719999997</v>
      </c>
      <c r="H32" s="60">
        <v>32197.28846</v>
      </c>
    </row>
    <row r="33" spans="1:8" x14ac:dyDescent="0.25">
      <c r="A33" s="47">
        <v>26</v>
      </c>
      <c r="B33" s="48" t="s">
        <v>210</v>
      </c>
      <c r="C33" s="59">
        <v>52395.260470000001</v>
      </c>
      <c r="D33" s="59">
        <v>60297.550999999999</v>
      </c>
      <c r="E33" s="60">
        <v>63498.78</v>
      </c>
      <c r="F33" s="60">
        <v>43080.082259999996</v>
      </c>
      <c r="G33" s="60">
        <v>39993.013650000008</v>
      </c>
      <c r="H33" s="60">
        <v>46295.986560000005</v>
      </c>
    </row>
    <row r="34" spans="1:8" x14ac:dyDescent="0.25">
      <c r="A34" s="47">
        <v>48</v>
      </c>
      <c r="B34" s="48" t="s">
        <v>211</v>
      </c>
      <c r="C34" s="59">
        <v>16046.604859999999</v>
      </c>
      <c r="D34" s="59">
        <v>18034.776999999998</v>
      </c>
      <c r="E34" s="60">
        <v>17437.289000000001</v>
      </c>
      <c r="F34" s="60">
        <v>11844.241</v>
      </c>
      <c r="G34" s="60">
        <v>19360.099999999999</v>
      </c>
      <c r="H34" s="60">
        <v>20407.433920000003</v>
      </c>
    </row>
    <row r="35" spans="1:8" x14ac:dyDescent="0.25">
      <c r="A35" s="47">
        <v>27</v>
      </c>
      <c r="B35" s="48" t="s">
        <v>213</v>
      </c>
      <c r="C35" s="59">
        <v>32624.95492</v>
      </c>
      <c r="D35" s="59">
        <v>35791.042000000001</v>
      </c>
      <c r="E35" s="60">
        <v>35809.487999999998</v>
      </c>
      <c r="F35" s="60">
        <v>23189.153730000002</v>
      </c>
      <c r="G35" s="60">
        <v>25958.522719999997</v>
      </c>
      <c r="H35" s="60">
        <v>29559.247596211204</v>
      </c>
    </row>
    <row r="36" spans="1:8" x14ac:dyDescent="0.25">
      <c r="A36" s="47">
        <v>28</v>
      </c>
      <c r="B36" s="48" t="s">
        <v>214</v>
      </c>
      <c r="C36" s="59">
        <v>13229.884179999999</v>
      </c>
      <c r="D36" s="59">
        <v>14119.999</v>
      </c>
      <c r="E36" s="60">
        <v>13878.409</v>
      </c>
      <c r="F36" s="60">
        <v>8126.8220000000001</v>
      </c>
      <c r="G36" s="60">
        <v>10813.74691</v>
      </c>
      <c r="H36" s="60">
        <v>19366.602236389477</v>
      </c>
    </row>
    <row r="37" spans="1:8" x14ac:dyDescent="0.25">
      <c r="A37" s="47">
        <v>29</v>
      </c>
      <c r="B37" s="48" t="s">
        <v>217</v>
      </c>
      <c r="C37" s="59">
        <v>71712.213759999999</v>
      </c>
      <c r="D37" s="59">
        <v>69613.785999999993</v>
      </c>
      <c r="E37" s="60">
        <v>72402.055999999997</v>
      </c>
      <c r="F37" s="60">
        <v>45331.243000000002</v>
      </c>
      <c r="G37" s="60">
        <v>36271.64372</v>
      </c>
      <c r="H37" s="60">
        <v>32410.84836</v>
      </c>
    </row>
    <row r="38" spans="1:8" x14ac:dyDescent="0.25">
      <c r="A38" s="47">
        <v>30</v>
      </c>
      <c r="B38" s="48" t="s">
        <v>220</v>
      </c>
      <c r="C38" s="59">
        <v>33670.488239999999</v>
      </c>
      <c r="D38" s="59">
        <v>36885.639000000003</v>
      </c>
      <c r="E38" s="60">
        <v>35955.042999999998</v>
      </c>
      <c r="F38" s="60">
        <v>17138.743200000001</v>
      </c>
      <c r="G38" s="60">
        <v>18605.786170000003</v>
      </c>
      <c r="H38" s="60">
        <v>22744.805107001597</v>
      </c>
    </row>
    <row r="39" spans="1:8" x14ac:dyDescent="0.25">
      <c r="A39" s="47">
        <v>31</v>
      </c>
      <c r="B39" s="48" t="s">
        <v>221</v>
      </c>
      <c r="C39" s="59">
        <v>16492.823640000002</v>
      </c>
      <c r="D39" s="59">
        <v>18743.667000000001</v>
      </c>
      <c r="E39" s="60">
        <v>19353.616000000002</v>
      </c>
      <c r="F39" s="60">
        <v>11763.909870000001</v>
      </c>
      <c r="G39" s="60">
        <v>19501.729769999998</v>
      </c>
      <c r="H39" s="60">
        <v>22776.890159999999</v>
      </c>
    </row>
    <row r="40" spans="1:8" x14ac:dyDescent="0.25">
      <c r="A40" s="47">
        <v>32</v>
      </c>
      <c r="B40" s="48" t="s">
        <v>222</v>
      </c>
      <c r="C40" s="59">
        <v>51668.97999</v>
      </c>
      <c r="D40" s="59">
        <v>55820.784</v>
      </c>
      <c r="E40" s="60">
        <v>54713.538999999997</v>
      </c>
      <c r="F40" s="60">
        <v>21261.080999999998</v>
      </c>
      <c r="G40" s="60">
        <v>19837.209350000001</v>
      </c>
      <c r="H40" s="60">
        <v>21839.851200000005</v>
      </c>
    </row>
    <row r="41" spans="1:8" x14ac:dyDescent="0.25">
      <c r="A41" s="47">
        <v>33</v>
      </c>
      <c r="B41" s="48" t="s">
        <v>223</v>
      </c>
      <c r="C41" s="59">
        <v>25130.49798</v>
      </c>
      <c r="D41" s="59">
        <v>28089.927</v>
      </c>
      <c r="E41" s="60">
        <v>27947.641</v>
      </c>
      <c r="F41" s="60">
        <v>14003.424210000001</v>
      </c>
      <c r="G41" s="60">
        <v>20137.983670000001</v>
      </c>
      <c r="H41" s="60">
        <v>22965.873899999999</v>
      </c>
    </row>
    <row r="42" spans="1:8" x14ac:dyDescent="0.25">
      <c r="A42" s="47">
        <v>34</v>
      </c>
      <c r="B42" s="48" t="s">
        <v>225</v>
      </c>
      <c r="C42" s="59">
        <v>31946.255160000001</v>
      </c>
      <c r="D42" s="59">
        <v>36523.834999999999</v>
      </c>
      <c r="E42" s="60">
        <v>36783.222999999998</v>
      </c>
      <c r="F42" s="60">
        <v>22886.54004</v>
      </c>
      <c r="G42" s="60">
        <v>24652.515309999999</v>
      </c>
      <c r="H42" s="60">
        <v>27240.18534753771</v>
      </c>
    </row>
    <row r="43" spans="1:8" x14ac:dyDescent="0.25">
      <c r="A43" s="47">
        <v>35</v>
      </c>
      <c r="B43" s="49" t="s">
        <v>172</v>
      </c>
      <c r="C43" s="59">
        <v>24412.052110000001</v>
      </c>
      <c r="D43" s="59">
        <v>21093.927</v>
      </c>
      <c r="E43" s="60">
        <v>21644.555</v>
      </c>
      <c r="F43" s="60">
        <v>10194.603560000001</v>
      </c>
      <c r="G43" s="60">
        <v>18778.1538</v>
      </c>
      <c r="H43" s="60">
        <v>16714.77506</v>
      </c>
    </row>
    <row r="44" spans="1:8" x14ac:dyDescent="0.25">
      <c r="A44" s="47">
        <v>36</v>
      </c>
      <c r="B44" s="49" t="s">
        <v>184</v>
      </c>
      <c r="C44" s="59">
        <v>0</v>
      </c>
      <c r="D44" s="59">
        <v>6194.2889999999998</v>
      </c>
      <c r="E44" s="60">
        <v>5999.7389999999996</v>
      </c>
      <c r="F44" s="60">
        <v>2873.99748</v>
      </c>
      <c r="G44" s="60">
        <v>7724.3350700000001</v>
      </c>
      <c r="H44" s="60">
        <v>9679.7804631523322</v>
      </c>
    </row>
    <row r="45" spans="1:8" x14ac:dyDescent="0.25">
      <c r="A45" s="47">
        <v>37</v>
      </c>
      <c r="B45" s="49" t="s">
        <v>185</v>
      </c>
      <c r="C45" s="59">
        <v>12820.550499999999</v>
      </c>
      <c r="D45" s="59">
        <v>13030.3</v>
      </c>
      <c r="E45" s="60">
        <v>12501.276</v>
      </c>
      <c r="F45" s="60">
        <v>6065.7759800000003</v>
      </c>
      <c r="G45" s="60">
        <v>6611.0011699999995</v>
      </c>
      <c r="H45" s="60">
        <v>12597.083629496892</v>
      </c>
    </row>
    <row r="46" spans="1:8" x14ac:dyDescent="0.25">
      <c r="A46" s="47">
        <v>38</v>
      </c>
      <c r="B46" s="49" t="s">
        <v>186</v>
      </c>
      <c r="C46" s="59">
        <v>3086.1745000000001</v>
      </c>
      <c r="D46" s="59">
        <v>2854.8879999999999</v>
      </c>
      <c r="E46" s="60">
        <v>2483.2779999999998</v>
      </c>
      <c r="F46" s="60">
        <v>1196.19379</v>
      </c>
      <c r="G46" s="60">
        <v>6644.7157999999999</v>
      </c>
      <c r="H46" s="60">
        <v>10553.214670679434</v>
      </c>
    </row>
    <row r="47" spans="1:8" x14ac:dyDescent="0.25">
      <c r="A47" s="47">
        <v>39</v>
      </c>
      <c r="B47" s="49" t="s">
        <v>189</v>
      </c>
      <c r="C47" s="59">
        <v>14439.08538</v>
      </c>
      <c r="D47" s="59">
        <v>3567.0279999999998</v>
      </c>
      <c r="E47" s="60">
        <v>2926.5859999999998</v>
      </c>
      <c r="F47" s="60">
        <v>1410.8727200000001</v>
      </c>
      <c r="G47" s="60">
        <v>4686.5813600000001</v>
      </c>
      <c r="H47" s="60">
        <v>432.65833000000003</v>
      </c>
    </row>
    <row r="48" spans="1:8" x14ac:dyDescent="0.25">
      <c r="A48" s="47">
        <v>40</v>
      </c>
      <c r="B48" s="49" t="s">
        <v>195</v>
      </c>
      <c r="C48" s="59">
        <v>5016.36888</v>
      </c>
      <c r="D48" s="59">
        <v>3378.42</v>
      </c>
      <c r="E48" s="60">
        <v>3264.6669999999999</v>
      </c>
      <c r="F48" s="60">
        <v>3587.0050000000001</v>
      </c>
      <c r="G48" s="60">
        <v>6024.1119400000007</v>
      </c>
      <c r="H48" s="60">
        <v>4324.6983866999999</v>
      </c>
    </row>
    <row r="49" spans="1:16" x14ac:dyDescent="0.25">
      <c r="A49" s="47">
        <v>41</v>
      </c>
      <c r="B49" s="49" t="s">
        <v>196</v>
      </c>
      <c r="C49" s="59">
        <v>5787.6257500000002</v>
      </c>
      <c r="D49" s="59">
        <v>4363.6570000000002</v>
      </c>
      <c r="E49" s="60">
        <v>4437.7</v>
      </c>
      <c r="F49" s="60">
        <v>4800</v>
      </c>
      <c r="G49" s="60">
        <v>12225.198109999999</v>
      </c>
      <c r="H49" s="60">
        <v>5192.0667799999992</v>
      </c>
    </row>
    <row r="50" spans="1:16" x14ac:dyDescent="0.25">
      <c r="A50" s="47">
        <v>42</v>
      </c>
      <c r="B50" s="49" t="s">
        <v>197</v>
      </c>
      <c r="C50" s="59">
        <v>2153.12354</v>
      </c>
      <c r="D50" s="59">
        <v>2411.2620000000002</v>
      </c>
      <c r="E50" s="60">
        <v>2454.5940000000001</v>
      </c>
      <c r="F50" s="60">
        <v>2715.4180000000001</v>
      </c>
      <c r="G50" s="60">
        <v>11598.44938</v>
      </c>
      <c r="H50" s="60">
        <v>10325.819019999999</v>
      </c>
    </row>
    <row r="51" spans="1:16" x14ac:dyDescent="0.25">
      <c r="A51" s="47">
        <v>43</v>
      </c>
      <c r="B51" s="49" t="s">
        <v>198</v>
      </c>
      <c r="C51" s="59">
        <v>3058.3171499999999</v>
      </c>
      <c r="D51" s="59">
        <v>3162.8130000000001</v>
      </c>
      <c r="E51" s="60">
        <v>3172.2620000000002</v>
      </c>
      <c r="F51" s="60">
        <v>3443.9949999999999</v>
      </c>
      <c r="G51" s="60">
        <v>10770.9897</v>
      </c>
      <c r="H51" s="60">
        <v>4482.8331588999999</v>
      </c>
    </row>
    <row r="52" spans="1:16" x14ac:dyDescent="0.25">
      <c r="A52" s="47">
        <v>44</v>
      </c>
      <c r="B52" s="49" t="s">
        <v>199</v>
      </c>
      <c r="C52" s="59">
        <v>2135.1697400000003</v>
      </c>
      <c r="D52" s="59">
        <v>2391.1559999999999</v>
      </c>
      <c r="E52" s="60">
        <v>2443.7730000000001</v>
      </c>
      <c r="F52" s="60">
        <v>2797.79</v>
      </c>
      <c r="G52" s="60">
        <v>8740.6106199999995</v>
      </c>
      <c r="H52" s="60">
        <v>4248.821109999999</v>
      </c>
    </row>
    <row r="53" spans="1:16" x14ac:dyDescent="0.25">
      <c r="A53" s="47">
        <v>45</v>
      </c>
      <c r="B53" s="49" t="s">
        <v>200</v>
      </c>
      <c r="C53" s="59">
        <v>414.87015000000002</v>
      </c>
      <c r="D53" s="59">
        <v>432.08199999999999</v>
      </c>
      <c r="E53" s="60">
        <v>417.38099999999997</v>
      </c>
      <c r="F53" s="60">
        <v>450.49799999999999</v>
      </c>
      <c r="G53" s="60">
        <v>8841.4421899999998</v>
      </c>
      <c r="H53" s="60">
        <v>5877.7277599999998</v>
      </c>
    </row>
    <row r="54" spans="1:16" x14ac:dyDescent="0.25">
      <c r="A54" s="47">
        <v>46</v>
      </c>
      <c r="B54" s="49" t="s">
        <v>201</v>
      </c>
      <c r="C54" s="59">
        <v>350.72699999999998</v>
      </c>
      <c r="D54" s="59">
        <v>365.27800000000002</v>
      </c>
      <c r="E54" s="60">
        <v>349.03100000000001</v>
      </c>
      <c r="F54" s="60">
        <v>380.05700000000002</v>
      </c>
      <c r="G54" s="60">
        <v>2425.2116800000003</v>
      </c>
      <c r="H54" s="60">
        <v>5061.0218700000005</v>
      </c>
    </row>
    <row r="55" spans="1:16" x14ac:dyDescent="0.25">
      <c r="A55" s="47">
        <v>47</v>
      </c>
      <c r="B55" s="49" t="s">
        <v>206</v>
      </c>
      <c r="C55" s="59">
        <v>14082.557130000001</v>
      </c>
      <c r="D55" s="59">
        <v>10963.707</v>
      </c>
      <c r="E55" s="60">
        <v>10622.971</v>
      </c>
      <c r="F55" s="60">
        <v>6147.5284699999993</v>
      </c>
      <c r="G55" s="60">
        <v>12567.154919999999</v>
      </c>
      <c r="H55" s="60">
        <v>15798.95732</v>
      </c>
    </row>
    <row r="56" spans="1:16" x14ac:dyDescent="0.25">
      <c r="A56" s="47">
        <v>49</v>
      </c>
      <c r="B56" s="49" t="s">
        <v>215</v>
      </c>
      <c r="C56" s="59">
        <v>14848.48466</v>
      </c>
      <c r="D56" s="59">
        <v>16269.697</v>
      </c>
      <c r="E56" s="60">
        <v>16214.788</v>
      </c>
      <c r="F56" s="60">
        <v>9766.63652</v>
      </c>
      <c r="G56" s="60">
        <v>17635.374660000001</v>
      </c>
      <c r="H56" s="60">
        <v>6863.5206538752</v>
      </c>
    </row>
    <row r="57" spans="1:16" x14ac:dyDescent="0.25">
      <c r="A57" s="47">
        <v>50</v>
      </c>
      <c r="B57" s="49" t="s">
        <v>216</v>
      </c>
      <c r="C57" s="59">
        <v>4918.2282400000004</v>
      </c>
      <c r="D57" s="59">
        <v>5000</v>
      </c>
      <c r="E57" s="60">
        <v>2846.895</v>
      </c>
      <c r="F57" s="60">
        <v>1762.0811999999999</v>
      </c>
      <c r="G57" s="60">
        <v>4498.1540000000005</v>
      </c>
      <c r="H57" s="60">
        <v>7502.1113714399999</v>
      </c>
    </row>
    <row r="58" spans="1:16" x14ac:dyDescent="0.25">
      <c r="A58" s="47">
        <v>51</v>
      </c>
      <c r="B58" s="49" t="s">
        <v>218</v>
      </c>
      <c r="C58" s="59">
        <v>8486.588310000001</v>
      </c>
      <c r="D58" s="59">
        <v>9504.0470000000005</v>
      </c>
      <c r="E58" s="60">
        <v>9443.2209999999995</v>
      </c>
      <c r="F58" s="60">
        <v>5984.451</v>
      </c>
      <c r="G58" s="60">
        <v>15509.07884</v>
      </c>
      <c r="H58" s="60">
        <v>15995.926579999998</v>
      </c>
    </row>
    <row r="59" spans="1:16" x14ac:dyDescent="0.25">
      <c r="A59" s="47">
        <v>52</v>
      </c>
      <c r="B59" s="49" t="s">
        <v>224</v>
      </c>
      <c r="C59" s="59">
        <v>882.87890000000004</v>
      </c>
      <c r="D59" s="59">
        <v>884.89599999999996</v>
      </c>
      <c r="E59" s="60">
        <v>846.822</v>
      </c>
      <c r="F59" s="60">
        <v>901.00099999999998</v>
      </c>
      <c r="G59" s="60">
        <v>9786.5504499999988</v>
      </c>
      <c r="H59" s="60">
        <v>11331.122359999999</v>
      </c>
    </row>
    <row r="60" spans="1:16" s="44" customFormat="1" x14ac:dyDescent="0.25">
      <c r="A60" s="47">
        <v>53</v>
      </c>
      <c r="B60" s="50" t="s">
        <v>173</v>
      </c>
      <c r="C60" s="59">
        <v>0</v>
      </c>
      <c r="D60" s="59">
        <v>3000</v>
      </c>
      <c r="E60" s="60">
        <v>3030.5651000000003</v>
      </c>
      <c r="F60" s="60">
        <v>1314.8209999999999</v>
      </c>
      <c r="G60" s="60">
        <v>1491.33392</v>
      </c>
      <c r="H60" s="60">
        <v>996.79884656000002</v>
      </c>
      <c r="I60" s="41"/>
      <c r="J60" s="41"/>
      <c r="K60" s="41"/>
      <c r="L60" s="41"/>
      <c r="M60" s="41"/>
      <c r="N60" s="41"/>
      <c r="O60" s="41"/>
      <c r="P60" s="41"/>
    </row>
    <row r="61" spans="1:16" s="44" customFormat="1" x14ac:dyDescent="0.25">
      <c r="A61" s="47">
        <v>54</v>
      </c>
      <c r="B61" s="50" t="s">
        <v>179</v>
      </c>
      <c r="C61" s="59">
        <v>0</v>
      </c>
      <c r="D61" s="59">
        <v>3000</v>
      </c>
      <c r="E61" s="60">
        <v>3030.5651000000003</v>
      </c>
      <c r="F61" s="60">
        <v>1524.1528500000002</v>
      </c>
      <c r="G61" s="60">
        <v>1679.8813599999999</v>
      </c>
      <c r="H61" s="60">
        <v>1610.0984416918714</v>
      </c>
      <c r="I61" s="41"/>
      <c r="J61" s="41"/>
      <c r="K61" s="41"/>
      <c r="L61" s="41"/>
      <c r="M61" s="41"/>
      <c r="N61" s="41"/>
      <c r="O61" s="41"/>
      <c r="P61" s="41"/>
    </row>
    <row r="62" spans="1:16" s="44" customFormat="1" x14ac:dyDescent="0.25">
      <c r="A62" s="47">
        <v>55</v>
      </c>
      <c r="B62" s="50" t="s">
        <v>181</v>
      </c>
      <c r="C62" s="59"/>
      <c r="D62" s="59">
        <v>3000</v>
      </c>
      <c r="E62" s="60">
        <v>3030.5651000000003</v>
      </c>
      <c r="F62" s="60">
        <v>1759.8998999999999</v>
      </c>
      <c r="G62" s="60">
        <v>1866.7837400000001</v>
      </c>
      <c r="H62" s="60">
        <v>1341.96622</v>
      </c>
      <c r="I62" s="41"/>
      <c r="J62" s="41"/>
      <c r="K62" s="41"/>
      <c r="L62" s="41"/>
      <c r="M62" s="41"/>
      <c r="N62" s="41"/>
      <c r="O62" s="41"/>
      <c r="P62" s="41"/>
    </row>
    <row r="63" spans="1:16" s="44" customFormat="1" x14ac:dyDescent="0.25">
      <c r="A63" s="47">
        <v>56</v>
      </c>
      <c r="B63" s="50" t="s">
        <v>187</v>
      </c>
      <c r="C63" s="59"/>
      <c r="D63" s="59">
        <v>3000</v>
      </c>
      <c r="E63" s="60">
        <v>3030.5651000000003</v>
      </c>
      <c r="F63" s="60">
        <v>1459.8216599999998</v>
      </c>
      <c r="G63" s="60">
        <v>1545.08375</v>
      </c>
      <c r="H63" s="60">
        <v>1776.7792422534299</v>
      </c>
      <c r="I63" s="41"/>
      <c r="J63" s="41"/>
      <c r="K63" s="41"/>
      <c r="L63" s="41"/>
      <c r="M63" s="41"/>
      <c r="N63" s="41"/>
      <c r="O63" s="41"/>
      <c r="P63" s="41"/>
    </row>
    <row r="64" spans="1:16" s="44" customFormat="1" x14ac:dyDescent="0.25">
      <c r="A64" s="47">
        <v>57</v>
      </c>
      <c r="B64" s="50" t="s">
        <v>190</v>
      </c>
      <c r="C64" s="59">
        <v>0</v>
      </c>
      <c r="D64" s="59">
        <v>3000</v>
      </c>
      <c r="E64" s="60">
        <v>3030.5651000000003</v>
      </c>
      <c r="F64" s="60">
        <v>1521.3320000000001</v>
      </c>
      <c r="G64" s="60">
        <v>1736.33437</v>
      </c>
      <c r="H64" s="60">
        <v>1780.4886000000001</v>
      </c>
      <c r="I64" s="41"/>
      <c r="J64" s="41"/>
      <c r="K64" s="41"/>
      <c r="L64" s="41"/>
      <c r="M64" s="41"/>
      <c r="N64" s="41"/>
      <c r="O64" s="41"/>
      <c r="P64" s="41"/>
    </row>
    <row r="65" spans="1:46" s="44" customFormat="1" x14ac:dyDescent="0.25">
      <c r="A65" s="47">
        <v>58</v>
      </c>
      <c r="B65" s="50" t="s">
        <v>203</v>
      </c>
      <c r="C65" s="59"/>
      <c r="D65" s="59">
        <v>3000</v>
      </c>
      <c r="E65" s="60">
        <v>3030.5651000000003</v>
      </c>
      <c r="F65" s="60">
        <v>1560.529</v>
      </c>
      <c r="G65" s="60">
        <v>1706.3333300000002</v>
      </c>
      <c r="H65" s="60">
        <v>1787.0548700000002</v>
      </c>
      <c r="I65" s="41"/>
      <c r="J65" s="41"/>
      <c r="K65" s="41"/>
      <c r="L65" s="41"/>
      <c r="M65" s="41"/>
      <c r="N65" s="41"/>
      <c r="O65" s="41"/>
      <c r="P65" s="41"/>
    </row>
    <row r="66" spans="1:46" s="44" customFormat="1" x14ac:dyDescent="0.25">
      <c r="A66" s="47">
        <v>59</v>
      </c>
      <c r="B66" s="50" t="s">
        <v>207</v>
      </c>
      <c r="C66" s="59"/>
      <c r="D66" s="59">
        <v>3000</v>
      </c>
      <c r="E66" s="60">
        <v>3030.5651000000003</v>
      </c>
      <c r="F66" s="60">
        <v>3030.5650000000001</v>
      </c>
      <c r="G66" s="60">
        <v>2289.2399600006961</v>
      </c>
      <c r="H66" s="60">
        <v>2521.7722400000002</v>
      </c>
      <c r="I66" s="41"/>
      <c r="J66" s="41"/>
      <c r="K66" s="41"/>
      <c r="L66" s="41"/>
      <c r="M66" s="41"/>
      <c r="N66" s="41"/>
      <c r="O66" s="41"/>
      <c r="P66" s="41"/>
    </row>
    <row r="67" spans="1:46" s="44" customFormat="1" x14ac:dyDescent="0.25">
      <c r="A67" s="47">
        <v>60</v>
      </c>
      <c r="B67" s="50" t="s">
        <v>209</v>
      </c>
      <c r="C67" s="59"/>
      <c r="D67" s="59">
        <v>3000</v>
      </c>
      <c r="E67" s="60">
        <v>3030.5651000000003</v>
      </c>
      <c r="F67" s="60">
        <v>1637.0925400000001</v>
      </c>
      <c r="G67" s="60">
        <v>1826.2023200000001</v>
      </c>
      <c r="H67" s="60">
        <v>2443.0626000000002</v>
      </c>
      <c r="I67" s="41"/>
      <c r="J67" s="41"/>
      <c r="K67" s="41"/>
      <c r="L67" s="41"/>
      <c r="M67" s="41"/>
      <c r="N67" s="41"/>
      <c r="O67" s="41"/>
      <c r="P67" s="41"/>
    </row>
    <row r="68" spans="1:46" x14ac:dyDescent="0.25">
      <c r="A68" s="47">
        <v>61</v>
      </c>
      <c r="B68" s="50" t="s">
        <v>212</v>
      </c>
      <c r="C68" s="59">
        <v>0</v>
      </c>
      <c r="D68" s="59">
        <v>3000</v>
      </c>
      <c r="E68" s="60">
        <v>3030.5651000000003</v>
      </c>
      <c r="F68" s="60">
        <v>1832.2334799999999</v>
      </c>
      <c r="G68" s="60">
        <v>2025.0266799999999</v>
      </c>
      <c r="H68" s="60">
        <v>2807.7039500000001</v>
      </c>
    </row>
    <row r="69" spans="1:46" x14ac:dyDescent="0.25">
      <c r="A69" s="47">
        <v>62</v>
      </c>
      <c r="B69" s="50" t="s">
        <v>219</v>
      </c>
      <c r="C69" s="59"/>
      <c r="D69" s="59">
        <v>3000</v>
      </c>
      <c r="E69" s="60">
        <v>3030.6559999999999</v>
      </c>
      <c r="F69" s="60">
        <v>1752.4960000000001</v>
      </c>
      <c r="G69" s="60">
        <v>1906.44876</v>
      </c>
      <c r="H69" s="60">
        <v>2157.67688</v>
      </c>
    </row>
    <row r="70" spans="1:46" s="45" customFormat="1" ht="12.75" x14ac:dyDescent="0.2">
      <c r="A70" s="51"/>
      <c r="B70" s="57" t="s">
        <v>7</v>
      </c>
      <c r="C70" s="58">
        <f>SUM(C8:C69)</f>
        <v>1458046.6234100002</v>
      </c>
      <c r="D70" s="58">
        <f t="shared" ref="D70:H70" si="0">SUM(D8:D69)</f>
        <v>1590730.7969999993</v>
      </c>
      <c r="E70" s="58">
        <f t="shared" si="0"/>
        <v>1606937.8418999999</v>
      </c>
      <c r="F70" s="58">
        <f t="shared" si="0"/>
        <v>959616.78443000012</v>
      </c>
      <c r="G70" s="58">
        <f t="shared" si="0"/>
        <v>1021635.068901798</v>
      </c>
      <c r="H70" s="58">
        <f t="shared" si="0"/>
        <v>1093811.6365396474</v>
      </c>
      <c r="I70" s="41"/>
      <c r="J70" s="41"/>
      <c r="K70" s="41"/>
      <c r="L70" s="41"/>
      <c r="M70" s="41"/>
      <c r="N70" s="41"/>
      <c r="O70" s="41"/>
      <c r="P70" s="41"/>
    </row>
    <row r="71" spans="1:46" x14ac:dyDescent="0.25">
      <c r="B71"/>
      <c r="C71"/>
      <c r="D71"/>
    </row>
    <row r="72" spans="1:46" x14ac:dyDescent="0.25">
      <c r="B72"/>
      <c r="C72"/>
      <c r="D72"/>
    </row>
    <row r="73" spans="1:46" x14ac:dyDescent="0.25">
      <c r="B73"/>
      <c r="C73"/>
      <c r="D73"/>
    </row>
    <row r="74" spans="1:46" x14ac:dyDescent="0.25">
      <c r="B74"/>
      <c r="C74"/>
      <c r="D74"/>
    </row>
    <row r="75" spans="1:46" x14ac:dyDescent="0.25">
      <c r="B75"/>
      <c r="C75"/>
      <c r="D75"/>
    </row>
    <row r="76" spans="1:46" x14ac:dyDescent="0.25">
      <c r="B76"/>
      <c r="C76"/>
      <c r="D76"/>
    </row>
    <row r="77" spans="1:46" x14ac:dyDescent="0.25">
      <c r="B77"/>
      <c r="C77"/>
      <c r="D77"/>
    </row>
    <row r="78" spans="1:46" s="46" customFormat="1" x14ac:dyDescent="0.25">
      <c r="A78" s="39"/>
      <c r="B78"/>
      <c r="C78"/>
      <c r="D78"/>
      <c r="E78"/>
      <c r="F78"/>
      <c r="G78"/>
      <c r="H78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</row>
    <row r="79" spans="1:46" s="46" customFormat="1" x14ac:dyDescent="0.25">
      <c r="A79" s="39"/>
      <c r="B79"/>
      <c r="C79"/>
      <c r="D79"/>
      <c r="E79"/>
      <c r="F79"/>
      <c r="G79"/>
      <c r="H79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</row>
    <row r="80" spans="1:46" s="46" customFormat="1" x14ac:dyDescent="0.25">
      <c r="A80" s="39"/>
      <c r="B80"/>
      <c r="C80"/>
      <c r="D80"/>
      <c r="E80"/>
      <c r="F80"/>
      <c r="G80"/>
      <c r="H80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</row>
    <row r="81" spans="2:4" x14ac:dyDescent="0.25">
      <c r="B81"/>
      <c r="C81"/>
      <c r="D81"/>
    </row>
    <row r="82" spans="2:4" x14ac:dyDescent="0.25">
      <c r="B82"/>
      <c r="C82"/>
      <c r="D82"/>
    </row>
    <row r="83" spans="2:4" x14ac:dyDescent="0.25">
      <c r="B83"/>
      <c r="C83"/>
      <c r="D83"/>
    </row>
    <row r="84" spans="2:4" x14ac:dyDescent="0.25">
      <c r="B84"/>
      <c r="C84"/>
      <c r="D84"/>
    </row>
    <row r="85" spans="2:4" x14ac:dyDescent="0.25">
      <c r="B85"/>
      <c r="C85"/>
      <c r="D85"/>
    </row>
    <row r="86" spans="2:4" x14ac:dyDescent="0.25">
      <c r="B86"/>
      <c r="C86"/>
      <c r="D86"/>
    </row>
    <row r="87" spans="2:4" x14ac:dyDescent="0.25">
      <c r="B87"/>
      <c r="C87"/>
      <c r="D87"/>
    </row>
    <row r="88" spans="2:4" x14ac:dyDescent="0.25">
      <c r="B88"/>
      <c r="C88"/>
      <c r="D88"/>
    </row>
    <row r="89" spans="2:4" x14ac:dyDescent="0.25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x14ac:dyDescent="0.25">
      <c r="B92"/>
      <c r="C92"/>
      <c r="D92"/>
    </row>
    <row r="93" spans="2:4" x14ac:dyDescent="0.25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  <row r="97" spans="2:4" x14ac:dyDescent="0.25">
      <c r="B97"/>
      <c r="C97"/>
      <c r="D97"/>
    </row>
    <row r="98" spans="2:4" x14ac:dyDescent="0.25">
      <c r="B98"/>
      <c r="C98"/>
      <c r="D98"/>
    </row>
    <row r="99" spans="2:4" x14ac:dyDescent="0.25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x14ac:dyDescent="0.25">
      <c r="B102"/>
      <c r="C102"/>
      <c r="D102"/>
    </row>
    <row r="103" spans="2:4" x14ac:dyDescent="0.25">
      <c r="B103"/>
      <c r="C103"/>
      <c r="D103"/>
    </row>
    <row r="104" spans="2:4" x14ac:dyDescent="0.25">
      <c r="B104"/>
      <c r="C104"/>
      <c r="D104"/>
    </row>
    <row r="105" spans="2:4" x14ac:dyDescent="0.25">
      <c r="B105"/>
      <c r="C105"/>
      <c r="D105"/>
    </row>
    <row r="106" spans="2:4" x14ac:dyDescent="0.25">
      <c r="B106"/>
      <c r="C106"/>
      <c r="D106"/>
    </row>
    <row r="107" spans="2:4" x14ac:dyDescent="0.25">
      <c r="B107"/>
      <c r="C107"/>
      <c r="D107"/>
    </row>
    <row r="108" spans="2:4" x14ac:dyDescent="0.25">
      <c r="B108"/>
      <c r="C108"/>
      <c r="D108"/>
    </row>
    <row r="109" spans="2:4" x14ac:dyDescent="0.25">
      <c r="B109"/>
      <c r="C109"/>
      <c r="D109"/>
    </row>
    <row r="110" spans="2:4" x14ac:dyDescent="0.25">
      <c r="B110"/>
      <c r="C110"/>
      <c r="D110"/>
    </row>
    <row r="111" spans="2:4" x14ac:dyDescent="0.25">
      <c r="B111"/>
      <c r="C111"/>
      <c r="D111"/>
    </row>
    <row r="112" spans="2:4" x14ac:dyDescent="0.25">
      <c r="B112"/>
      <c r="C112"/>
      <c r="D112"/>
    </row>
    <row r="113" spans="2:4" x14ac:dyDescent="0.25">
      <c r="B113"/>
      <c r="C113"/>
      <c r="D113"/>
    </row>
    <row r="114" spans="2:4" x14ac:dyDescent="0.25">
      <c r="B114"/>
      <c r="C114"/>
      <c r="D114"/>
    </row>
    <row r="115" spans="2:4" x14ac:dyDescent="0.25">
      <c r="B115"/>
      <c r="C115"/>
      <c r="D115"/>
    </row>
    <row r="116" spans="2:4" x14ac:dyDescent="0.25">
      <c r="B116"/>
      <c r="C116"/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31" spans="2:4" x14ac:dyDescent="0.25">
      <c r="B131"/>
      <c r="C131"/>
      <c r="D131"/>
    </row>
    <row r="132" spans="2:4" x14ac:dyDescent="0.25">
      <c r="B132"/>
      <c r="C132"/>
      <c r="D132"/>
    </row>
    <row r="133" spans="2:4" x14ac:dyDescent="0.25">
      <c r="B133"/>
      <c r="C133"/>
      <c r="D133"/>
    </row>
    <row r="134" spans="2:4" x14ac:dyDescent="0.25">
      <c r="B134"/>
      <c r="C134"/>
      <c r="D134"/>
    </row>
    <row r="135" spans="2:4" x14ac:dyDescent="0.25">
      <c r="B135"/>
      <c r="C135"/>
      <c r="D135"/>
    </row>
    <row r="136" spans="2:4" x14ac:dyDescent="0.25">
      <c r="B136"/>
      <c r="C136"/>
      <c r="D136"/>
    </row>
    <row r="137" spans="2:4" x14ac:dyDescent="0.25">
      <c r="B137"/>
      <c r="C137"/>
      <c r="D137"/>
    </row>
    <row r="138" spans="2:4" x14ac:dyDescent="0.25">
      <c r="B138"/>
      <c r="C138"/>
      <c r="D138"/>
    </row>
    <row r="139" spans="2:4" x14ac:dyDescent="0.25">
      <c r="B139"/>
      <c r="C139"/>
      <c r="D139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  <row r="178" spans="2:4" x14ac:dyDescent="0.25">
      <c r="B178"/>
      <c r="C178"/>
      <c r="D178"/>
    </row>
    <row r="179" spans="2:4" x14ac:dyDescent="0.25">
      <c r="B179"/>
      <c r="C179"/>
      <c r="D179"/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  <row r="183" spans="2:4" x14ac:dyDescent="0.25">
      <c r="B183"/>
      <c r="C183"/>
      <c r="D183"/>
    </row>
    <row r="184" spans="2:4" x14ac:dyDescent="0.25">
      <c r="B184"/>
      <c r="C184"/>
      <c r="D184"/>
    </row>
    <row r="185" spans="2:4" x14ac:dyDescent="0.25">
      <c r="B185"/>
      <c r="C185"/>
      <c r="D185"/>
    </row>
    <row r="186" spans="2:4" x14ac:dyDescent="0.25">
      <c r="B186"/>
      <c r="C186"/>
      <c r="D186"/>
    </row>
    <row r="187" spans="2:4" x14ac:dyDescent="0.25">
      <c r="B187"/>
      <c r="C187"/>
      <c r="D187"/>
    </row>
    <row r="188" spans="2:4" x14ac:dyDescent="0.25">
      <c r="B188"/>
      <c r="C188"/>
      <c r="D188"/>
    </row>
    <row r="189" spans="2:4" x14ac:dyDescent="0.25">
      <c r="B189"/>
      <c r="C189"/>
      <c r="D189"/>
    </row>
    <row r="190" spans="2:4" x14ac:dyDescent="0.25">
      <c r="B190"/>
      <c r="C190"/>
      <c r="D190"/>
    </row>
    <row r="191" spans="2:4" x14ac:dyDescent="0.25">
      <c r="B191"/>
      <c r="C191"/>
      <c r="D191"/>
    </row>
    <row r="192" spans="2:4" x14ac:dyDescent="0.25">
      <c r="B192"/>
      <c r="C192"/>
      <c r="D192"/>
    </row>
    <row r="193" spans="2:4" x14ac:dyDescent="0.25">
      <c r="B193"/>
      <c r="C193"/>
      <c r="D193"/>
    </row>
    <row r="194" spans="2:4" x14ac:dyDescent="0.25">
      <c r="B194"/>
      <c r="C194"/>
      <c r="D194"/>
    </row>
    <row r="195" spans="2:4" x14ac:dyDescent="0.25">
      <c r="B195"/>
      <c r="C195"/>
      <c r="D195"/>
    </row>
    <row r="196" spans="2:4" x14ac:dyDescent="0.25">
      <c r="B196"/>
      <c r="C196"/>
      <c r="D196"/>
    </row>
    <row r="197" spans="2:4" x14ac:dyDescent="0.25">
      <c r="B197"/>
      <c r="C197"/>
      <c r="D197"/>
    </row>
    <row r="198" spans="2:4" x14ac:dyDescent="0.25">
      <c r="B198"/>
      <c r="C198"/>
      <c r="D198"/>
    </row>
    <row r="199" spans="2:4" x14ac:dyDescent="0.25">
      <c r="B199"/>
      <c r="C199"/>
      <c r="D199"/>
    </row>
    <row r="200" spans="2:4" x14ac:dyDescent="0.25">
      <c r="B200"/>
      <c r="C200"/>
      <c r="D200"/>
    </row>
    <row r="201" spans="2:4" x14ac:dyDescent="0.25">
      <c r="B201"/>
      <c r="C201"/>
      <c r="D201"/>
    </row>
    <row r="202" spans="2:4" x14ac:dyDescent="0.25">
      <c r="B202"/>
      <c r="C202"/>
      <c r="D202"/>
    </row>
    <row r="203" spans="2:4" x14ac:dyDescent="0.25">
      <c r="B203"/>
      <c r="C203"/>
      <c r="D203"/>
    </row>
    <row r="204" spans="2:4" x14ac:dyDescent="0.25">
      <c r="B204"/>
      <c r="C204"/>
      <c r="D204"/>
    </row>
    <row r="205" spans="2:4" x14ac:dyDescent="0.25">
      <c r="B205"/>
      <c r="C205"/>
      <c r="D205"/>
    </row>
    <row r="206" spans="2:4" x14ac:dyDescent="0.25">
      <c r="B206"/>
      <c r="C206"/>
      <c r="D206"/>
    </row>
    <row r="207" spans="2:4" x14ac:dyDescent="0.25">
      <c r="B207"/>
      <c r="C207"/>
      <c r="D207"/>
    </row>
    <row r="208" spans="2:4" x14ac:dyDescent="0.25">
      <c r="B208"/>
      <c r="C208"/>
      <c r="D208"/>
    </row>
    <row r="209" spans="2:4" x14ac:dyDescent="0.25">
      <c r="B209"/>
      <c r="C209"/>
      <c r="D209"/>
    </row>
    <row r="210" spans="2:4" x14ac:dyDescent="0.25">
      <c r="B210"/>
      <c r="C210"/>
      <c r="D210"/>
    </row>
    <row r="211" spans="2:4" x14ac:dyDescent="0.25">
      <c r="B211"/>
      <c r="C211"/>
      <c r="D211"/>
    </row>
    <row r="212" spans="2:4" x14ac:dyDescent="0.25">
      <c r="B212"/>
      <c r="C212"/>
      <c r="D212"/>
    </row>
    <row r="213" spans="2:4" x14ac:dyDescent="0.25">
      <c r="B213"/>
      <c r="C213"/>
      <c r="D213"/>
    </row>
    <row r="214" spans="2:4" x14ac:dyDescent="0.25">
      <c r="B214"/>
      <c r="C214"/>
      <c r="D214"/>
    </row>
    <row r="215" spans="2:4" x14ac:dyDescent="0.25">
      <c r="B215"/>
      <c r="C215"/>
      <c r="D215"/>
    </row>
    <row r="216" spans="2:4" x14ac:dyDescent="0.25">
      <c r="B216"/>
      <c r="C216"/>
      <c r="D216"/>
    </row>
    <row r="217" spans="2:4" x14ac:dyDescent="0.25">
      <c r="B217"/>
      <c r="C217"/>
      <c r="D217"/>
    </row>
    <row r="218" spans="2:4" x14ac:dyDescent="0.25">
      <c r="B218"/>
      <c r="C218"/>
      <c r="D218"/>
    </row>
    <row r="219" spans="2:4" x14ac:dyDescent="0.25">
      <c r="B219"/>
      <c r="C219"/>
      <c r="D219"/>
    </row>
    <row r="220" spans="2:4" x14ac:dyDescent="0.25">
      <c r="B220"/>
      <c r="C220"/>
      <c r="D220"/>
    </row>
    <row r="221" spans="2:4" x14ac:dyDescent="0.25">
      <c r="B221"/>
      <c r="C221"/>
      <c r="D221"/>
    </row>
    <row r="222" spans="2:4" x14ac:dyDescent="0.25">
      <c r="B222"/>
      <c r="C222"/>
      <c r="D222"/>
    </row>
    <row r="223" spans="2:4" x14ac:dyDescent="0.25">
      <c r="B223"/>
      <c r="C223"/>
      <c r="D223"/>
    </row>
    <row r="224" spans="2:4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</sheetData>
  <mergeCells count="3">
    <mergeCell ref="A4:H4"/>
    <mergeCell ref="A2:H2"/>
    <mergeCell ref="B3:H3"/>
  </mergeCells>
  <printOptions horizontalCentered="1" verticalCentered="1"/>
  <pageMargins left="0" right="0" top="0" bottom="0" header="0.31496062992125984" footer="0.31496062992125984"/>
  <pageSetup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AT229"/>
  <sheetViews>
    <sheetView topLeftCell="H28" zoomScale="50" zoomScaleNormal="50" zoomScaleSheetLayoutView="80" workbookViewId="0">
      <selection activeCell="J54" sqref="J54"/>
    </sheetView>
  </sheetViews>
  <sheetFormatPr baseColWidth="10" defaultColWidth="11.5703125" defaultRowHeight="15" x14ac:dyDescent="0.25"/>
  <cols>
    <col min="1" max="1" width="4" style="39" bestFit="1" customWidth="1"/>
    <col min="2" max="2" width="36.5703125" style="39" customWidth="1"/>
    <col min="3" max="4" width="22.42578125" style="40" customWidth="1"/>
    <col min="5" max="8" width="22.42578125" customWidth="1"/>
    <col min="9" max="9" width="19" style="41" customWidth="1"/>
    <col min="10" max="16384" width="11.5703125" style="41"/>
  </cols>
  <sheetData>
    <row r="1" spans="1:16" ht="6.75" customHeight="1" x14ac:dyDescent="0.25"/>
    <row r="2" spans="1:16" s="42" customFormat="1" ht="18" customHeight="1" x14ac:dyDescent="0.3">
      <c r="A2" s="76" t="s">
        <v>161</v>
      </c>
      <c r="B2" s="76"/>
      <c r="C2" s="76"/>
      <c r="D2" s="76"/>
      <c r="E2" s="76"/>
      <c r="F2" s="76"/>
      <c r="G2" s="76"/>
      <c r="H2" s="76"/>
      <c r="I2" s="41"/>
      <c r="J2" s="41"/>
      <c r="K2" s="41"/>
      <c r="L2" s="41"/>
      <c r="M2" s="41"/>
      <c r="N2" s="41"/>
      <c r="O2" s="41"/>
      <c r="P2" s="41"/>
    </row>
    <row r="3" spans="1:16" s="42" customFormat="1" ht="20.25" x14ac:dyDescent="0.3">
      <c r="A3" s="55" t="s">
        <v>162</v>
      </c>
      <c r="B3" s="76"/>
      <c r="C3" s="76"/>
      <c r="D3" s="76"/>
      <c r="E3" s="76"/>
      <c r="F3" s="76"/>
      <c r="G3" s="76"/>
      <c r="H3" s="76"/>
      <c r="I3" s="41"/>
      <c r="J3" s="41"/>
      <c r="K3" s="41"/>
      <c r="L3" s="41"/>
      <c r="M3" s="41"/>
      <c r="N3" s="41"/>
      <c r="O3" s="41"/>
      <c r="P3" s="41"/>
    </row>
    <row r="4" spans="1:16" s="42" customFormat="1" ht="20.25" x14ac:dyDescent="0.2">
      <c r="A4" s="75" t="s">
        <v>163</v>
      </c>
      <c r="B4" s="75"/>
      <c r="C4" s="75"/>
      <c r="D4" s="75"/>
      <c r="E4" s="75"/>
      <c r="F4" s="75"/>
      <c r="G4" s="75"/>
      <c r="H4" s="75"/>
      <c r="I4" s="41"/>
      <c r="J4" s="41"/>
      <c r="K4" s="41"/>
      <c r="L4" s="41"/>
      <c r="M4" s="41"/>
      <c r="N4" s="41"/>
      <c r="O4" s="41"/>
      <c r="P4" s="41"/>
    </row>
    <row r="5" spans="1:16" s="43" customFormat="1" ht="15" customHeight="1" x14ac:dyDescent="0.25">
      <c r="A5" s="39"/>
      <c r="B5" s="39"/>
      <c r="C5"/>
      <c r="D5"/>
      <c r="E5"/>
      <c r="F5"/>
      <c r="G5"/>
      <c r="H5"/>
      <c r="I5" s="41"/>
      <c r="J5" s="41"/>
      <c r="K5" s="41"/>
      <c r="L5" s="41"/>
      <c r="M5" s="41"/>
      <c r="N5" s="41"/>
      <c r="O5" s="41"/>
      <c r="P5" s="41"/>
    </row>
    <row r="6" spans="1:16" x14ac:dyDescent="0.25">
      <c r="A6" s="41"/>
      <c r="B6" s="41"/>
      <c r="C6" s="44"/>
      <c r="D6" s="44"/>
    </row>
    <row r="7" spans="1:16" x14ac:dyDescent="0.25">
      <c r="A7" s="52"/>
      <c r="B7" s="52" t="s">
        <v>6</v>
      </c>
      <c r="C7" s="53">
        <v>2013</v>
      </c>
      <c r="D7" s="54">
        <v>2014</v>
      </c>
      <c r="E7" s="56">
        <v>2015</v>
      </c>
      <c r="F7" s="56">
        <v>2016</v>
      </c>
      <c r="G7" s="56">
        <v>2017</v>
      </c>
      <c r="H7" s="56">
        <v>2018</v>
      </c>
    </row>
    <row r="8" spans="1:16" x14ac:dyDescent="0.25">
      <c r="A8" s="47">
        <v>1</v>
      </c>
      <c r="B8" s="48" t="s">
        <v>164</v>
      </c>
      <c r="C8" s="59">
        <v>41762.229380000004</v>
      </c>
      <c r="D8" s="59">
        <v>36033.213000000003</v>
      </c>
      <c r="E8" s="60">
        <v>35803.538</v>
      </c>
      <c r="F8" s="60">
        <v>24885.634460000001</v>
      </c>
      <c r="G8" s="60">
        <v>23744.574230000006</v>
      </c>
      <c r="H8" s="60">
        <v>19839.358199999999</v>
      </c>
    </row>
    <row r="9" spans="1:16" x14ac:dyDescent="0.25">
      <c r="A9" s="47">
        <v>2</v>
      </c>
      <c r="B9" s="48" t="s">
        <v>165</v>
      </c>
      <c r="C9" s="59">
        <v>51482.039549999994</v>
      </c>
      <c r="D9" s="59">
        <v>59955.96</v>
      </c>
      <c r="E9" s="60">
        <v>60472.764999999999</v>
      </c>
      <c r="F9" s="60">
        <v>40862.819539999997</v>
      </c>
      <c r="G9" s="60">
        <v>9415.4466999999986</v>
      </c>
      <c r="H9" s="60">
        <v>33677.388579999999</v>
      </c>
    </row>
    <row r="10" spans="1:16" x14ac:dyDescent="0.25">
      <c r="A10" s="47">
        <v>3</v>
      </c>
      <c r="B10" s="48" t="s">
        <v>166</v>
      </c>
      <c r="C10" s="59">
        <v>23113.069809999997</v>
      </c>
      <c r="D10" s="59">
        <v>9803.3009999999995</v>
      </c>
      <c r="E10" s="60">
        <v>9746.9519999999993</v>
      </c>
      <c r="F10" s="60">
        <v>7121.9809999999998</v>
      </c>
      <c r="G10" s="60">
        <v>18505.084999999999</v>
      </c>
      <c r="H10" s="60">
        <v>21014.21746</v>
      </c>
    </row>
    <row r="11" spans="1:16" x14ac:dyDescent="0.25">
      <c r="A11" s="47">
        <v>4</v>
      </c>
      <c r="B11" s="48" t="s">
        <v>167</v>
      </c>
      <c r="C11" s="59">
        <v>7945.3278300000002</v>
      </c>
      <c r="D11" s="59">
        <v>8363.0010000000002</v>
      </c>
      <c r="E11" s="60">
        <v>8303.8520000000008</v>
      </c>
      <c r="F11" s="60">
        <v>5046.3509999999997</v>
      </c>
      <c r="G11" s="60">
        <v>16256.98913</v>
      </c>
      <c r="H11" s="60">
        <v>19426.09707</v>
      </c>
    </row>
    <row r="12" spans="1:16" x14ac:dyDescent="0.25">
      <c r="A12" s="47">
        <v>5</v>
      </c>
      <c r="B12" s="48" t="s">
        <v>168</v>
      </c>
      <c r="C12" s="59">
        <v>9612.6243900000009</v>
      </c>
      <c r="D12" s="59">
        <v>10771.153</v>
      </c>
      <c r="E12" s="60">
        <v>10718.415999999999</v>
      </c>
      <c r="F12" s="60">
        <v>7507.3817099999997</v>
      </c>
      <c r="G12" s="60">
        <v>11370.305679999999</v>
      </c>
      <c r="H12" s="60">
        <v>14115.04983</v>
      </c>
    </row>
    <row r="13" spans="1:16" x14ac:dyDescent="0.25">
      <c r="A13" s="47">
        <v>6</v>
      </c>
      <c r="B13" s="48" t="s">
        <v>169</v>
      </c>
      <c r="C13" s="59">
        <v>59313.428020000007</v>
      </c>
      <c r="D13" s="59">
        <v>62463.216</v>
      </c>
      <c r="E13" s="60">
        <v>66153.482999999993</v>
      </c>
      <c r="F13" s="60">
        <v>45700.220879999993</v>
      </c>
      <c r="G13" s="60">
        <v>24519.062809999999</v>
      </c>
      <c r="H13" s="60">
        <v>28878.91706</v>
      </c>
    </row>
    <row r="14" spans="1:16" x14ac:dyDescent="0.25">
      <c r="A14" s="47">
        <v>7</v>
      </c>
      <c r="B14" s="48" t="s">
        <v>170</v>
      </c>
      <c r="C14" s="59">
        <v>37267.820079999998</v>
      </c>
      <c r="D14" s="59">
        <v>42233.953999999998</v>
      </c>
      <c r="E14" s="60">
        <v>43061.385000000002</v>
      </c>
      <c r="F14" s="60">
        <v>29123.545750000001</v>
      </c>
      <c r="G14" s="60">
        <v>22044.631739999997</v>
      </c>
      <c r="H14" s="60">
        <v>24385.685633037072</v>
      </c>
    </row>
    <row r="15" spans="1:16" x14ac:dyDescent="0.25">
      <c r="A15" s="47">
        <v>8</v>
      </c>
      <c r="B15" s="48" t="s">
        <v>171</v>
      </c>
      <c r="C15" s="59">
        <v>24164.666739999997</v>
      </c>
      <c r="D15" s="59">
        <v>26665.231</v>
      </c>
      <c r="E15" s="60">
        <v>27718.043000000001</v>
      </c>
      <c r="F15" s="60">
        <v>13061.23444</v>
      </c>
      <c r="G15" s="60">
        <v>24061.795170000001</v>
      </c>
      <c r="H15" s="60">
        <v>22876.289250000002</v>
      </c>
    </row>
    <row r="16" spans="1:16" x14ac:dyDescent="0.25">
      <c r="A16" s="47">
        <v>9</v>
      </c>
      <c r="B16" s="48" t="s">
        <v>174</v>
      </c>
      <c r="C16" s="59">
        <v>50355.520130000004</v>
      </c>
      <c r="D16" s="59">
        <v>56666.349000000002</v>
      </c>
      <c r="E16" s="60">
        <v>56875.186999999998</v>
      </c>
      <c r="F16" s="60">
        <v>36925.800000000003</v>
      </c>
      <c r="G16" s="60">
        <v>34955.790999999997</v>
      </c>
      <c r="H16" s="60">
        <v>32036.44715</v>
      </c>
    </row>
    <row r="17" spans="1:8" x14ac:dyDescent="0.25">
      <c r="A17" s="47">
        <v>10</v>
      </c>
      <c r="B17" s="48" t="s">
        <v>175</v>
      </c>
      <c r="C17" s="59">
        <v>48695.060140000001</v>
      </c>
      <c r="D17" s="59">
        <v>49419.131000000001</v>
      </c>
      <c r="E17" s="60">
        <v>40999.351999999999</v>
      </c>
      <c r="F17" s="60">
        <v>26198.312630000004</v>
      </c>
      <c r="G17" s="60">
        <v>26734.193600000002</v>
      </c>
      <c r="H17" s="60">
        <v>17031.673999999999</v>
      </c>
    </row>
    <row r="18" spans="1:8" x14ac:dyDescent="0.25">
      <c r="A18" s="47">
        <v>11</v>
      </c>
      <c r="B18" s="48" t="s">
        <v>176</v>
      </c>
      <c r="C18" s="59">
        <v>24020.906739999999</v>
      </c>
      <c r="D18" s="59">
        <v>26098.667000000001</v>
      </c>
      <c r="E18" s="60">
        <v>26370.589</v>
      </c>
      <c r="F18" s="60">
        <v>17051.94699</v>
      </c>
      <c r="G18" s="60">
        <v>22046.468659999999</v>
      </c>
      <c r="H18" s="60">
        <v>25167.850879999998</v>
      </c>
    </row>
    <row r="19" spans="1:8" x14ac:dyDescent="0.25">
      <c r="A19" s="47">
        <v>12</v>
      </c>
      <c r="B19" s="48" t="s">
        <v>177</v>
      </c>
      <c r="C19" s="59">
        <v>46608.993470000001</v>
      </c>
      <c r="D19" s="59">
        <v>51151.000999999997</v>
      </c>
      <c r="E19" s="60">
        <v>52573.358999999997</v>
      </c>
      <c r="F19" s="60">
        <v>29207.949229999998</v>
      </c>
      <c r="G19" s="60">
        <v>23865.256266742996</v>
      </c>
      <c r="H19" s="60">
        <v>24913.230240000001</v>
      </c>
    </row>
    <row r="20" spans="1:8" x14ac:dyDescent="0.25">
      <c r="A20" s="47">
        <v>13</v>
      </c>
      <c r="B20" s="48" t="s">
        <v>178</v>
      </c>
      <c r="C20" s="59">
        <v>31444.106820000001</v>
      </c>
      <c r="D20" s="59">
        <v>33805.695</v>
      </c>
      <c r="E20" s="60">
        <v>33007.883999999998</v>
      </c>
      <c r="F20" s="60">
        <v>17487.544000000002</v>
      </c>
      <c r="G20" s="60">
        <v>18885.81539</v>
      </c>
      <c r="H20" s="60">
        <v>23586.345764236801</v>
      </c>
    </row>
    <row r="21" spans="1:8" x14ac:dyDescent="0.25">
      <c r="A21" s="47">
        <v>14</v>
      </c>
      <c r="B21" s="48" t="s">
        <v>180</v>
      </c>
      <c r="C21" s="59">
        <v>43523.543380000003</v>
      </c>
      <c r="D21" s="59">
        <v>49365.445</v>
      </c>
      <c r="E21" s="60">
        <v>49932.372000000003</v>
      </c>
      <c r="F21" s="60">
        <v>30847.611679999998</v>
      </c>
      <c r="G21" s="60">
        <v>26022.952969999998</v>
      </c>
      <c r="H21" s="60">
        <v>27370.759249999999</v>
      </c>
    </row>
    <row r="22" spans="1:8" x14ac:dyDescent="0.25">
      <c r="A22" s="47">
        <v>15</v>
      </c>
      <c r="B22" s="48" t="s">
        <v>182</v>
      </c>
      <c r="C22" s="59">
        <v>93490.317479999998</v>
      </c>
      <c r="D22" s="59">
        <v>111526.088</v>
      </c>
      <c r="E22" s="60">
        <v>122460.531</v>
      </c>
      <c r="F22" s="60">
        <v>69088.009470000005</v>
      </c>
      <c r="G22" s="60">
        <v>45354.076719999997</v>
      </c>
      <c r="H22" s="60">
        <v>45544.269159999996</v>
      </c>
    </row>
    <row r="23" spans="1:8" x14ac:dyDescent="0.25">
      <c r="A23" s="47">
        <v>16</v>
      </c>
      <c r="B23" s="48" t="s">
        <v>183</v>
      </c>
      <c r="C23" s="59">
        <v>50536.737890000004</v>
      </c>
      <c r="D23" s="59">
        <v>58413.366999999998</v>
      </c>
      <c r="E23" s="60">
        <v>62101.796000000002</v>
      </c>
      <c r="F23" s="60">
        <v>32810.854450000006</v>
      </c>
      <c r="G23" s="60">
        <v>29057.11796</v>
      </c>
      <c r="H23" s="60">
        <v>36753.861031971064</v>
      </c>
    </row>
    <row r="24" spans="1:8" x14ac:dyDescent="0.25">
      <c r="A24" s="47">
        <v>17</v>
      </c>
      <c r="B24" s="48" t="s">
        <v>188</v>
      </c>
      <c r="C24" s="59">
        <v>30051.40495</v>
      </c>
      <c r="D24" s="59">
        <v>31831.491000000002</v>
      </c>
      <c r="E24" s="60">
        <v>29866.186000000002</v>
      </c>
      <c r="F24" s="60">
        <v>13981.724129999999</v>
      </c>
      <c r="G24" s="60">
        <v>17711.58452</v>
      </c>
      <c r="H24" s="60">
        <v>23215.841029956431</v>
      </c>
    </row>
    <row r="25" spans="1:8" x14ac:dyDescent="0.25">
      <c r="A25" s="47">
        <v>18</v>
      </c>
      <c r="B25" s="48" t="s">
        <v>191</v>
      </c>
      <c r="C25" s="59">
        <v>21363.533600000002</v>
      </c>
      <c r="D25" s="59">
        <v>24074.720000000001</v>
      </c>
      <c r="E25" s="60">
        <v>24092.554</v>
      </c>
      <c r="F25" s="60">
        <v>14057.716829999999</v>
      </c>
      <c r="G25" s="60">
        <v>19332.87196</v>
      </c>
      <c r="H25" s="60">
        <v>25816.570460000003</v>
      </c>
    </row>
    <row r="26" spans="1:8" x14ac:dyDescent="0.25">
      <c r="A26" s="47">
        <v>19</v>
      </c>
      <c r="B26" s="48" t="s">
        <v>192</v>
      </c>
      <c r="C26" s="59">
        <v>4441.0368799999997</v>
      </c>
      <c r="D26" s="59">
        <v>4686.067</v>
      </c>
      <c r="E26" s="60">
        <v>200</v>
      </c>
      <c r="F26" s="60">
        <v>118.56394</v>
      </c>
      <c r="G26" s="60">
        <v>10861.883880000001</v>
      </c>
      <c r="H26" s="60">
        <v>3850.1827990799998</v>
      </c>
    </row>
    <row r="27" spans="1:8" x14ac:dyDescent="0.25">
      <c r="A27" s="47">
        <v>20</v>
      </c>
      <c r="B27" s="48" t="s">
        <v>193</v>
      </c>
      <c r="C27" s="59">
        <v>76130.992280000006</v>
      </c>
      <c r="D27" s="59">
        <v>84942.251999999993</v>
      </c>
      <c r="E27" s="60">
        <v>92980.097999999998</v>
      </c>
      <c r="F27" s="60">
        <v>63541.635479999997</v>
      </c>
      <c r="G27" s="60">
        <v>45676.168729999998</v>
      </c>
      <c r="H27" s="60">
        <v>49004.450090000006</v>
      </c>
    </row>
    <row r="28" spans="1:8" x14ac:dyDescent="0.25">
      <c r="A28" s="47">
        <v>21</v>
      </c>
      <c r="B28" s="48" t="s">
        <v>194</v>
      </c>
      <c r="C28" s="59">
        <v>8705.5866300000016</v>
      </c>
      <c r="D28" s="59">
        <v>9192.6460000000006</v>
      </c>
      <c r="E28" s="60">
        <v>8696.8449999999993</v>
      </c>
      <c r="F28" s="60">
        <v>9034.1689999999999</v>
      </c>
      <c r="G28" s="60">
        <v>13558.23344</v>
      </c>
      <c r="H28" s="60">
        <v>18917.138179476573</v>
      </c>
    </row>
    <row r="29" spans="1:8" x14ac:dyDescent="0.25">
      <c r="A29" s="47">
        <v>22</v>
      </c>
      <c r="B29" s="48" t="s">
        <v>202</v>
      </c>
      <c r="C29" s="59">
        <v>64261.768909999999</v>
      </c>
      <c r="D29" s="59">
        <v>76327.644</v>
      </c>
      <c r="E29" s="60">
        <v>80984.331000000006</v>
      </c>
      <c r="F29" s="60">
        <v>48572.347580000001</v>
      </c>
      <c r="G29" s="60">
        <v>39867.402535054352</v>
      </c>
      <c r="H29" s="60">
        <v>43475.35</v>
      </c>
    </row>
    <row r="30" spans="1:8" x14ac:dyDescent="0.25">
      <c r="A30" s="47">
        <v>23</v>
      </c>
      <c r="B30" s="48" t="s">
        <v>204</v>
      </c>
      <c r="C30" s="59">
        <v>38013.691140000003</v>
      </c>
      <c r="D30" s="59">
        <v>42279.413999999997</v>
      </c>
      <c r="E30" s="60">
        <v>42423.093000000001</v>
      </c>
      <c r="F30" s="60">
        <v>26544.38307</v>
      </c>
      <c r="G30" s="60">
        <v>25967.522759999996</v>
      </c>
      <c r="H30" s="60">
        <v>26866.29421</v>
      </c>
    </row>
    <row r="31" spans="1:8" x14ac:dyDescent="0.25">
      <c r="A31" s="47">
        <v>24</v>
      </c>
      <c r="B31" s="48" t="s">
        <v>205</v>
      </c>
      <c r="C31" s="59">
        <v>54937.112509999999</v>
      </c>
      <c r="D31" s="59">
        <v>53692.724000000002</v>
      </c>
      <c r="E31" s="60">
        <v>48708.951999999997</v>
      </c>
      <c r="F31" s="60">
        <v>12714.663460000002</v>
      </c>
      <c r="G31" s="60">
        <v>21001.068179999998</v>
      </c>
      <c r="H31" s="60">
        <v>22037.81595</v>
      </c>
    </row>
    <row r="32" spans="1:8" x14ac:dyDescent="0.25">
      <c r="A32" s="47">
        <v>25</v>
      </c>
      <c r="B32" s="48" t="s">
        <v>208</v>
      </c>
      <c r="C32" s="59">
        <v>54994.339520000001</v>
      </c>
      <c r="D32" s="59">
        <v>61180.612999999998</v>
      </c>
      <c r="E32" s="60">
        <v>62531.913999999997</v>
      </c>
      <c r="F32" s="60">
        <v>37628.295250000003</v>
      </c>
      <c r="G32" s="60">
        <v>32546.736719999997</v>
      </c>
      <c r="H32" s="60">
        <v>32197.28846</v>
      </c>
    </row>
    <row r="33" spans="1:8" x14ac:dyDescent="0.25">
      <c r="A33" s="47">
        <v>26</v>
      </c>
      <c r="B33" s="48" t="s">
        <v>210</v>
      </c>
      <c r="C33" s="59">
        <v>52395.260470000001</v>
      </c>
      <c r="D33" s="59">
        <v>60297.550999999999</v>
      </c>
      <c r="E33" s="60">
        <v>63498.78</v>
      </c>
      <c r="F33" s="60">
        <v>43080.082259999996</v>
      </c>
      <c r="G33" s="60">
        <v>39993.013650000008</v>
      </c>
      <c r="H33" s="60">
        <v>46295.986560000005</v>
      </c>
    </row>
    <row r="34" spans="1:8" x14ac:dyDescent="0.25">
      <c r="A34" s="47">
        <v>48</v>
      </c>
      <c r="B34" s="48" t="s">
        <v>211</v>
      </c>
      <c r="C34" s="59">
        <v>16046.604859999999</v>
      </c>
      <c r="D34" s="59">
        <v>18034.776999999998</v>
      </c>
      <c r="E34" s="60">
        <v>17437.289000000001</v>
      </c>
      <c r="F34" s="60">
        <v>11844.241</v>
      </c>
      <c r="G34" s="60">
        <v>19360.099999999999</v>
      </c>
      <c r="H34" s="60">
        <v>20407.433920000003</v>
      </c>
    </row>
    <row r="35" spans="1:8" x14ac:dyDescent="0.25">
      <c r="A35" s="47">
        <v>27</v>
      </c>
      <c r="B35" s="48" t="s">
        <v>213</v>
      </c>
      <c r="C35" s="59">
        <v>32624.95492</v>
      </c>
      <c r="D35" s="59">
        <v>35791.042000000001</v>
      </c>
      <c r="E35" s="60">
        <v>35809.487999999998</v>
      </c>
      <c r="F35" s="60">
        <v>23189.153730000002</v>
      </c>
      <c r="G35" s="60">
        <v>25958.522719999997</v>
      </c>
      <c r="H35" s="60">
        <v>29559.247596211204</v>
      </c>
    </row>
    <row r="36" spans="1:8" x14ac:dyDescent="0.25">
      <c r="A36" s="47">
        <v>28</v>
      </c>
      <c r="B36" s="48" t="s">
        <v>214</v>
      </c>
      <c r="C36" s="59">
        <v>13229.884179999999</v>
      </c>
      <c r="D36" s="59">
        <v>14119.999</v>
      </c>
      <c r="E36" s="60">
        <v>13878.409</v>
      </c>
      <c r="F36" s="60">
        <v>8126.8220000000001</v>
      </c>
      <c r="G36" s="60">
        <v>10813.74691</v>
      </c>
      <c r="H36" s="60">
        <v>19366.602236389477</v>
      </c>
    </row>
    <row r="37" spans="1:8" x14ac:dyDescent="0.25">
      <c r="A37" s="47">
        <v>29</v>
      </c>
      <c r="B37" s="48" t="s">
        <v>217</v>
      </c>
      <c r="C37" s="59">
        <v>71712.213759999999</v>
      </c>
      <c r="D37" s="59">
        <v>69613.785999999993</v>
      </c>
      <c r="E37" s="60">
        <v>72402.055999999997</v>
      </c>
      <c r="F37" s="60">
        <v>45331.243000000002</v>
      </c>
      <c r="G37" s="60">
        <v>36271.64372</v>
      </c>
      <c r="H37" s="60">
        <v>32410.84836</v>
      </c>
    </row>
    <row r="38" spans="1:8" x14ac:dyDescent="0.25">
      <c r="A38" s="47">
        <v>30</v>
      </c>
      <c r="B38" s="48" t="s">
        <v>220</v>
      </c>
      <c r="C38" s="59">
        <v>33670.488239999999</v>
      </c>
      <c r="D38" s="59">
        <v>36885.639000000003</v>
      </c>
      <c r="E38" s="60">
        <v>35955.042999999998</v>
      </c>
      <c r="F38" s="60">
        <v>17138.743200000001</v>
      </c>
      <c r="G38" s="60">
        <v>18605.786170000003</v>
      </c>
      <c r="H38" s="60">
        <v>22744.805107001597</v>
      </c>
    </row>
    <row r="39" spans="1:8" x14ac:dyDescent="0.25">
      <c r="A39" s="47">
        <v>31</v>
      </c>
      <c r="B39" s="48" t="s">
        <v>221</v>
      </c>
      <c r="C39" s="59">
        <v>16492.823640000002</v>
      </c>
      <c r="D39" s="59">
        <v>18743.667000000001</v>
      </c>
      <c r="E39" s="60">
        <v>19353.616000000002</v>
      </c>
      <c r="F39" s="60">
        <v>11763.909870000001</v>
      </c>
      <c r="G39" s="60">
        <v>19501.729769999998</v>
      </c>
      <c r="H39" s="60">
        <v>22776.890159999999</v>
      </c>
    </row>
    <row r="40" spans="1:8" x14ac:dyDescent="0.25">
      <c r="A40" s="47">
        <v>32</v>
      </c>
      <c r="B40" s="48" t="s">
        <v>222</v>
      </c>
      <c r="C40" s="59">
        <v>51668.97999</v>
      </c>
      <c r="D40" s="59">
        <v>55820.784</v>
      </c>
      <c r="E40" s="60">
        <v>54713.538999999997</v>
      </c>
      <c r="F40" s="60">
        <v>21261.080999999998</v>
      </c>
      <c r="G40" s="60">
        <v>19837.209350000001</v>
      </c>
      <c r="H40" s="60">
        <v>21839.851200000005</v>
      </c>
    </row>
    <row r="41" spans="1:8" x14ac:dyDescent="0.25">
      <c r="A41" s="47">
        <v>33</v>
      </c>
      <c r="B41" s="48" t="s">
        <v>223</v>
      </c>
      <c r="C41" s="59">
        <v>25130.49798</v>
      </c>
      <c r="D41" s="59">
        <v>28089.927</v>
      </c>
      <c r="E41" s="60">
        <v>27947.641</v>
      </c>
      <c r="F41" s="60">
        <v>14003.424210000001</v>
      </c>
      <c r="G41" s="60">
        <v>20137.983670000001</v>
      </c>
      <c r="H41" s="60">
        <v>22965.873899999999</v>
      </c>
    </row>
    <row r="42" spans="1:8" x14ac:dyDescent="0.25">
      <c r="A42" s="47">
        <v>34</v>
      </c>
      <c r="B42" s="48" t="s">
        <v>225</v>
      </c>
      <c r="C42" s="59">
        <v>31946.255160000001</v>
      </c>
      <c r="D42" s="59">
        <v>36523.834999999999</v>
      </c>
      <c r="E42" s="60">
        <v>36783.222999999998</v>
      </c>
      <c r="F42" s="60">
        <v>22886.54004</v>
      </c>
      <c r="G42" s="60">
        <v>24652.515309999999</v>
      </c>
      <c r="H42" s="60">
        <v>27240.18534753771</v>
      </c>
    </row>
    <row r="43" spans="1:8" x14ac:dyDescent="0.25">
      <c r="A43" s="47">
        <v>35</v>
      </c>
      <c r="B43" s="49" t="s">
        <v>172</v>
      </c>
      <c r="C43" s="59">
        <v>24412.052110000001</v>
      </c>
      <c r="D43" s="59">
        <v>21093.927</v>
      </c>
      <c r="E43" s="60">
        <v>21644.555</v>
      </c>
      <c r="F43" s="60">
        <v>10194.603560000001</v>
      </c>
      <c r="G43" s="60">
        <v>18778.1538</v>
      </c>
      <c r="H43" s="60">
        <v>16714.77506</v>
      </c>
    </row>
    <row r="44" spans="1:8" x14ac:dyDescent="0.25">
      <c r="A44" s="47">
        <v>36</v>
      </c>
      <c r="B44" s="49" t="s">
        <v>184</v>
      </c>
      <c r="C44" s="59">
        <v>0</v>
      </c>
      <c r="D44" s="59">
        <v>6194.2889999999998</v>
      </c>
      <c r="E44" s="60">
        <v>5999.7389999999996</v>
      </c>
      <c r="F44" s="60">
        <v>2873.99748</v>
      </c>
      <c r="G44" s="60">
        <v>7724.3350700000001</v>
      </c>
      <c r="H44" s="60">
        <v>9679.7804631523322</v>
      </c>
    </row>
    <row r="45" spans="1:8" x14ac:dyDescent="0.25">
      <c r="A45" s="47">
        <v>37</v>
      </c>
      <c r="B45" s="49" t="s">
        <v>185</v>
      </c>
      <c r="C45" s="59">
        <v>12820.550499999999</v>
      </c>
      <c r="D45" s="59">
        <v>13030.3</v>
      </c>
      <c r="E45" s="60">
        <v>12501.276</v>
      </c>
      <c r="F45" s="60">
        <v>6065.7759800000003</v>
      </c>
      <c r="G45" s="60">
        <v>6611.0011699999995</v>
      </c>
      <c r="H45" s="60">
        <v>12597.083629496892</v>
      </c>
    </row>
    <row r="46" spans="1:8" x14ac:dyDescent="0.25">
      <c r="A46" s="47">
        <v>38</v>
      </c>
      <c r="B46" s="49" t="s">
        <v>186</v>
      </c>
      <c r="C46" s="59">
        <v>3086.1745000000001</v>
      </c>
      <c r="D46" s="59">
        <v>2854.8879999999999</v>
      </c>
      <c r="E46" s="60">
        <v>2483.2779999999998</v>
      </c>
      <c r="F46" s="60">
        <v>1196.19379</v>
      </c>
      <c r="G46" s="60">
        <v>6644.7157999999999</v>
      </c>
      <c r="H46" s="60">
        <v>10553.214670679434</v>
      </c>
    </row>
    <row r="47" spans="1:8" x14ac:dyDescent="0.25">
      <c r="A47" s="47">
        <v>39</v>
      </c>
      <c r="B47" s="49" t="s">
        <v>189</v>
      </c>
      <c r="C47" s="59">
        <v>14439.08538</v>
      </c>
      <c r="D47" s="59">
        <v>3567.0279999999998</v>
      </c>
      <c r="E47" s="60">
        <v>2926.5859999999998</v>
      </c>
      <c r="F47" s="60">
        <v>1410.8727200000001</v>
      </c>
      <c r="G47" s="60">
        <v>4686.5813600000001</v>
      </c>
      <c r="H47" s="60">
        <v>432.65833000000003</v>
      </c>
    </row>
    <row r="48" spans="1:8" x14ac:dyDescent="0.25">
      <c r="A48" s="47">
        <v>40</v>
      </c>
      <c r="B48" s="49" t="s">
        <v>195</v>
      </c>
      <c r="C48" s="59">
        <v>5016.36888</v>
      </c>
      <c r="D48" s="59">
        <v>3378.42</v>
      </c>
      <c r="E48" s="60">
        <v>3264.6669999999999</v>
      </c>
      <c r="F48" s="60">
        <v>3587.0050000000001</v>
      </c>
      <c r="G48" s="60">
        <v>6024.1119400000007</v>
      </c>
      <c r="H48" s="60">
        <v>4324.6983866999999</v>
      </c>
    </row>
    <row r="49" spans="1:16" x14ac:dyDescent="0.25">
      <c r="A49" s="47">
        <v>41</v>
      </c>
      <c r="B49" s="49" t="s">
        <v>196</v>
      </c>
      <c r="C49" s="59">
        <v>5787.6257500000002</v>
      </c>
      <c r="D49" s="59">
        <v>4363.6570000000002</v>
      </c>
      <c r="E49" s="60">
        <v>4437.7</v>
      </c>
      <c r="F49" s="60">
        <v>4800</v>
      </c>
      <c r="G49" s="60">
        <v>12225.198109999999</v>
      </c>
      <c r="H49" s="60">
        <v>5192.0667799999992</v>
      </c>
    </row>
    <row r="50" spans="1:16" x14ac:dyDescent="0.25">
      <c r="A50" s="47">
        <v>42</v>
      </c>
      <c r="B50" s="49" t="s">
        <v>197</v>
      </c>
      <c r="C50" s="59">
        <v>2153.12354</v>
      </c>
      <c r="D50" s="59">
        <v>2411.2620000000002</v>
      </c>
      <c r="E50" s="60">
        <v>2454.5940000000001</v>
      </c>
      <c r="F50" s="60">
        <v>2715.4180000000001</v>
      </c>
      <c r="G50" s="60">
        <v>11598.44938</v>
      </c>
      <c r="H50" s="60">
        <v>10325.819019999999</v>
      </c>
    </row>
    <row r="51" spans="1:16" x14ac:dyDescent="0.25">
      <c r="A51" s="47">
        <v>43</v>
      </c>
      <c r="B51" s="49" t="s">
        <v>198</v>
      </c>
      <c r="C51" s="59">
        <v>3058.3171499999999</v>
      </c>
      <c r="D51" s="59">
        <v>3162.8130000000001</v>
      </c>
      <c r="E51" s="60">
        <v>3172.2620000000002</v>
      </c>
      <c r="F51" s="60">
        <v>3443.9949999999999</v>
      </c>
      <c r="G51" s="60">
        <v>10770.9897</v>
      </c>
      <c r="H51" s="60">
        <v>4482.8331588999999</v>
      </c>
    </row>
    <row r="52" spans="1:16" x14ac:dyDescent="0.25">
      <c r="A52" s="47">
        <v>44</v>
      </c>
      <c r="B52" s="49" t="s">
        <v>199</v>
      </c>
      <c r="C52" s="59">
        <v>2135.1697400000003</v>
      </c>
      <c r="D52" s="59">
        <v>2391.1559999999999</v>
      </c>
      <c r="E52" s="60">
        <v>2443.7730000000001</v>
      </c>
      <c r="F52" s="60">
        <v>2797.79</v>
      </c>
      <c r="G52" s="60">
        <v>8740.6106199999995</v>
      </c>
      <c r="H52" s="60">
        <v>4248.821109999999</v>
      </c>
    </row>
    <row r="53" spans="1:16" x14ac:dyDescent="0.25">
      <c r="A53" s="47">
        <v>45</v>
      </c>
      <c r="B53" s="49" t="s">
        <v>200</v>
      </c>
      <c r="C53" s="59">
        <v>414.87015000000002</v>
      </c>
      <c r="D53" s="59">
        <v>432.08199999999999</v>
      </c>
      <c r="E53" s="60">
        <v>417.38099999999997</v>
      </c>
      <c r="F53" s="60">
        <v>450.49799999999999</v>
      </c>
      <c r="G53" s="60">
        <v>8841.4421899999998</v>
      </c>
      <c r="H53" s="60">
        <v>5877.7277599999998</v>
      </c>
    </row>
    <row r="54" spans="1:16" x14ac:dyDescent="0.25">
      <c r="A54" s="47">
        <v>46</v>
      </c>
      <c r="B54" s="49" t="s">
        <v>201</v>
      </c>
      <c r="C54" s="59">
        <v>350.72699999999998</v>
      </c>
      <c r="D54" s="59">
        <v>365.27800000000002</v>
      </c>
      <c r="E54" s="60">
        <v>349.03100000000001</v>
      </c>
      <c r="F54" s="60">
        <v>380.05700000000002</v>
      </c>
      <c r="G54" s="60">
        <v>2425.2116800000003</v>
      </c>
      <c r="H54" s="60">
        <v>5061.0218700000005</v>
      </c>
    </row>
    <row r="55" spans="1:16" x14ac:dyDescent="0.25">
      <c r="A55" s="47">
        <v>47</v>
      </c>
      <c r="B55" s="49" t="s">
        <v>206</v>
      </c>
      <c r="C55" s="59">
        <v>14082.557130000001</v>
      </c>
      <c r="D55" s="59">
        <v>10963.707</v>
      </c>
      <c r="E55" s="60">
        <v>10622.971</v>
      </c>
      <c r="F55" s="60">
        <v>6147.5284699999993</v>
      </c>
      <c r="G55" s="60">
        <v>12567.154919999999</v>
      </c>
      <c r="H55" s="60">
        <v>15798.95732</v>
      </c>
    </row>
    <row r="56" spans="1:16" x14ac:dyDescent="0.25">
      <c r="A56" s="47">
        <v>49</v>
      </c>
      <c r="B56" s="49" t="s">
        <v>215</v>
      </c>
      <c r="C56" s="59">
        <v>14848.48466</v>
      </c>
      <c r="D56" s="59">
        <v>16269.697</v>
      </c>
      <c r="E56" s="60">
        <v>16214.788</v>
      </c>
      <c r="F56" s="60">
        <v>9766.63652</v>
      </c>
      <c r="G56" s="60">
        <v>17635.374660000001</v>
      </c>
      <c r="H56" s="60">
        <v>6863.5206538752</v>
      </c>
    </row>
    <row r="57" spans="1:16" x14ac:dyDescent="0.25">
      <c r="A57" s="47">
        <v>50</v>
      </c>
      <c r="B57" s="49" t="s">
        <v>216</v>
      </c>
      <c r="C57" s="59">
        <v>4918.2282400000004</v>
      </c>
      <c r="D57" s="59">
        <v>5000</v>
      </c>
      <c r="E57" s="60">
        <v>2846.895</v>
      </c>
      <c r="F57" s="60">
        <v>1762.0811999999999</v>
      </c>
      <c r="G57" s="60">
        <v>4498.1540000000005</v>
      </c>
      <c r="H57" s="60">
        <v>7502.1113714399999</v>
      </c>
    </row>
    <row r="58" spans="1:16" x14ac:dyDescent="0.25">
      <c r="A58" s="47">
        <v>51</v>
      </c>
      <c r="B58" s="49" t="s">
        <v>218</v>
      </c>
      <c r="C58" s="59">
        <v>8486.588310000001</v>
      </c>
      <c r="D58" s="59">
        <v>9504.0470000000005</v>
      </c>
      <c r="E58" s="60">
        <v>9443.2209999999995</v>
      </c>
      <c r="F58" s="60">
        <v>5984.451</v>
      </c>
      <c r="G58" s="60">
        <v>15509.07884</v>
      </c>
      <c r="H58" s="60">
        <v>15995.926579999998</v>
      </c>
    </row>
    <row r="59" spans="1:16" x14ac:dyDescent="0.25">
      <c r="A59" s="47">
        <v>52</v>
      </c>
      <c r="B59" s="49" t="s">
        <v>224</v>
      </c>
      <c r="C59" s="59">
        <v>882.87890000000004</v>
      </c>
      <c r="D59" s="59">
        <v>884.89599999999996</v>
      </c>
      <c r="E59" s="60">
        <v>846.822</v>
      </c>
      <c r="F59" s="60">
        <v>901.00099999999998</v>
      </c>
      <c r="G59" s="60">
        <v>9786.5504499999988</v>
      </c>
      <c r="H59" s="60">
        <v>11331.122359999999</v>
      </c>
    </row>
    <row r="60" spans="1:16" s="44" customFormat="1" x14ac:dyDescent="0.25">
      <c r="A60" s="47">
        <v>53</v>
      </c>
      <c r="B60" s="50" t="s">
        <v>173</v>
      </c>
      <c r="C60" s="59">
        <v>0</v>
      </c>
      <c r="D60" s="59">
        <v>3000</v>
      </c>
      <c r="E60" s="60">
        <v>3030.5651000000003</v>
      </c>
      <c r="F60" s="60">
        <v>1314.8209999999999</v>
      </c>
      <c r="G60" s="60">
        <v>1491.33392</v>
      </c>
      <c r="H60" s="60">
        <v>996.79884656000002</v>
      </c>
      <c r="I60" s="41"/>
      <c r="J60" s="41"/>
      <c r="K60" s="41"/>
      <c r="L60" s="41"/>
      <c r="M60" s="41"/>
      <c r="N60" s="41"/>
      <c r="O60" s="41"/>
      <c r="P60" s="41"/>
    </row>
    <row r="61" spans="1:16" s="44" customFormat="1" x14ac:dyDescent="0.25">
      <c r="A61" s="47">
        <v>54</v>
      </c>
      <c r="B61" s="50" t="s">
        <v>179</v>
      </c>
      <c r="C61" s="59">
        <v>0</v>
      </c>
      <c r="D61" s="59">
        <v>3000</v>
      </c>
      <c r="E61" s="60">
        <v>3030.5651000000003</v>
      </c>
      <c r="F61" s="60">
        <v>1524.1528500000002</v>
      </c>
      <c r="G61" s="60">
        <v>1679.8813599999999</v>
      </c>
      <c r="H61" s="60">
        <v>1610.0984416918714</v>
      </c>
      <c r="I61" s="41"/>
      <c r="J61" s="41"/>
      <c r="K61" s="41"/>
      <c r="L61" s="41"/>
      <c r="M61" s="41"/>
      <c r="N61" s="41"/>
      <c r="O61" s="41"/>
      <c r="P61" s="41"/>
    </row>
    <row r="62" spans="1:16" s="44" customFormat="1" x14ac:dyDescent="0.25">
      <c r="A62" s="47">
        <v>55</v>
      </c>
      <c r="B62" s="50" t="s">
        <v>181</v>
      </c>
      <c r="C62" s="59"/>
      <c r="D62" s="59">
        <v>3000</v>
      </c>
      <c r="E62" s="60">
        <v>3030.5651000000003</v>
      </c>
      <c r="F62" s="60">
        <v>1759.8998999999999</v>
      </c>
      <c r="G62" s="60">
        <v>1866.7837400000001</v>
      </c>
      <c r="H62" s="60">
        <v>1341.96622</v>
      </c>
      <c r="I62" s="41"/>
      <c r="J62" s="41"/>
      <c r="K62" s="41"/>
      <c r="L62" s="41"/>
      <c r="M62" s="41"/>
      <c r="N62" s="41"/>
      <c r="O62" s="41"/>
      <c r="P62" s="41"/>
    </row>
    <row r="63" spans="1:16" s="44" customFormat="1" x14ac:dyDescent="0.25">
      <c r="A63" s="47">
        <v>56</v>
      </c>
      <c r="B63" s="50" t="s">
        <v>187</v>
      </c>
      <c r="C63" s="59"/>
      <c r="D63" s="59">
        <v>3000</v>
      </c>
      <c r="E63" s="60">
        <v>3030.5651000000003</v>
      </c>
      <c r="F63" s="60">
        <v>1459.8216599999998</v>
      </c>
      <c r="G63" s="60">
        <v>1545.08375</v>
      </c>
      <c r="H63" s="60">
        <v>1776.7792422534299</v>
      </c>
      <c r="I63" s="41"/>
      <c r="J63" s="41"/>
      <c r="K63" s="41"/>
      <c r="L63" s="41"/>
      <c r="M63" s="41"/>
      <c r="N63" s="41"/>
      <c r="O63" s="41"/>
      <c r="P63" s="41"/>
    </row>
    <row r="64" spans="1:16" s="44" customFormat="1" x14ac:dyDescent="0.25">
      <c r="A64" s="47">
        <v>57</v>
      </c>
      <c r="B64" s="50" t="s">
        <v>190</v>
      </c>
      <c r="C64" s="59">
        <v>0</v>
      </c>
      <c r="D64" s="59">
        <v>3000</v>
      </c>
      <c r="E64" s="60">
        <v>3030.5651000000003</v>
      </c>
      <c r="F64" s="60">
        <v>1521.3320000000001</v>
      </c>
      <c r="G64" s="60">
        <v>1736.33437</v>
      </c>
      <c r="H64" s="60">
        <v>1780.4886000000001</v>
      </c>
      <c r="I64" s="41"/>
      <c r="J64" s="41"/>
      <c r="K64" s="41"/>
      <c r="L64" s="41"/>
      <c r="M64" s="41"/>
      <c r="N64" s="41"/>
      <c r="O64" s="41"/>
      <c r="P64" s="41"/>
    </row>
    <row r="65" spans="1:46" s="44" customFormat="1" x14ac:dyDescent="0.25">
      <c r="A65" s="47">
        <v>58</v>
      </c>
      <c r="B65" s="50" t="s">
        <v>203</v>
      </c>
      <c r="C65" s="59"/>
      <c r="D65" s="59">
        <v>3000</v>
      </c>
      <c r="E65" s="60">
        <v>3030.5651000000003</v>
      </c>
      <c r="F65" s="60">
        <v>1560.529</v>
      </c>
      <c r="G65" s="60">
        <v>1706.3333300000002</v>
      </c>
      <c r="H65" s="60">
        <v>1787.0548700000002</v>
      </c>
      <c r="I65" s="41"/>
      <c r="J65" s="41"/>
      <c r="K65" s="41"/>
      <c r="L65" s="41"/>
      <c r="M65" s="41"/>
      <c r="N65" s="41"/>
      <c r="O65" s="41"/>
      <c r="P65" s="41"/>
    </row>
    <row r="66" spans="1:46" s="44" customFormat="1" x14ac:dyDescent="0.25">
      <c r="A66" s="47">
        <v>59</v>
      </c>
      <c r="B66" s="50" t="s">
        <v>207</v>
      </c>
      <c r="C66" s="59"/>
      <c r="D66" s="59">
        <v>3000</v>
      </c>
      <c r="E66" s="60">
        <v>3030.5651000000003</v>
      </c>
      <c r="F66" s="60">
        <v>3030.5650000000001</v>
      </c>
      <c r="G66" s="60">
        <v>2289.2399600006961</v>
      </c>
      <c r="H66" s="60">
        <v>2521.7722400000002</v>
      </c>
      <c r="I66" s="41"/>
      <c r="J66" s="41"/>
      <c r="K66" s="41"/>
      <c r="L66" s="41"/>
      <c r="M66" s="41"/>
      <c r="N66" s="41"/>
      <c r="O66" s="41"/>
      <c r="P66" s="41"/>
    </row>
    <row r="67" spans="1:46" s="44" customFormat="1" x14ac:dyDescent="0.25">
      <c r="A67" s="47">
        <v>60</v>
      </c>
      <c r="B67" s="50" t="s">
        <v>209</v>
      </c>
      <c r="C67" s="59"/>
      <c r="D67" s="59">
        <v>3000</v>
      </c>
      <c r="E67" s="60">
        <v>3030.5651000000003</v>
      </c>
      <c r="F67" s="60">
        <v>1637.0925400000001</v>
      </c>
      <c r="G67" s="60">
        <v>1826.2023200000001</v>
      </c>
      <c r="H67" s="60">
        <v>2443.0626000000002</v>
      </c>
      <c r="I67" s="41"/>
      <c r="J67" s="41"/>
      <c r="K67" s="41"/>
      <c r="L67" s="41"/>
      <c r="M67" s="41"/>
      <c r="N67" s="41"/>
      <c r="O67" s="41"/>
      <c r="P67" s="41"/>
    </row>
    <row r="68" spans="1:46" x14ac:dyDescent="0.25">
      <c r="A68" s="47">
        <v>61</v>
      </c>
      <c r="B68" s="50" t="s">
        <v>212</v>
      </c>
      <c r="C68" s="59">
        <v>0</v>
      </c>
      <c r="D68" s="59">
        <v>3000</v>
      </c>
      <c r="E68" s="60">
        <v>3030.5651000000003</v>
      </c>
      <c r="F68" s="60">
        <v>1832.2334799999999</v>
      </c>
      <c r="G68" s="60">
        <v>2025.0266799999999</v>
      </c>
      <c r="H68" s="60">
        <v>2807.7039500000001</v>
      </c>
    </row>
    <row r="69" spans="1:46" x14ac:dyDescent="0.25">
      <c r="A69" s="47">
        <v>62</v>
      </c>
      <c r="B69" s="50" t="s">
        <v>219</v>
      </c>
      <c r="C69" s="59"/>
      <c r="D69" s="59">
        <v>3000</v>
      </c>
      <c r="E69" s="60">
        <v>3030.6559999999999</v>
      </c>
      <c r="F69" s="60">
        <v>1752.4960000000001</v>
      </c>
      <c r="G69" s="60">
        <v>1906.44876</v>
      </c>
      <c r="H69" s="60">
        <v>2157.67688</v>
      </c>
    </row>
    <row r="70" spans="1:46" s="45" customFormat="1" ht="12.75" x14ac:dyDescent="0.2">
      <c r="A70" s="51"/>
      <c r="B70" s="57" t="s">
        <v>7</v>
      </c>
      <c r="C70" s="58">
        <f>SUM(C8:C69)</f>
        <v>1458046.6234100002</v>
      </c>
      <c r="D70" s="58">
        <f t="shared" ref="D70:H70" si="0">SUM(D8:D69)</f>
        <v>1590730.7969999993</v>
      </c>
      <c r="E70" s="58">
        <f t="shared" si="0"/>
        <v>1606937.8418999999</v>
      </c>
      <c r="F70" s="58">
        <f t="shared" si="0"/>
        <v>959616.78443000012</v>
      </c>
      <c r="G70" s="58">
        <f t="shared" si="0"/>
        <v>1021635.068901798</v>
      </c>
      <c r="H70" s="58">
        <f t="shared" si="0"/>
        <v>1093811.6365396474</v>
      </c>
      <c r="I70" s="41"/>
      <c r="J70" s="41"/>
      <c r="K70" s="41"/>
      <c r="L70" s="41"/>
      <c r="M70" s="41"/>
      <c r="N70" s="41"/>
      <c r="O70" s="41"/>
      <c r="P70" s="41"/>
    </row>
    <row r="71" spans="1:46" x14ac:dyDescent="0.25">
      <c r="B71"/>
      <c r="C71"/>
      <c r="D71"/>
    </row>
    <row r="72" spans="1:46" x14ac:dyDescent="0.25">
      <c r="B72"/>
      <c r="C72"/>
      <c r="D72"/>
    </row>
    <row r="73" spans="1:46" x14ac:dyDescent="0.25">
      <c r="B73"/>
      <c r="C73"/>
      <c r="D73"/>
    </row>
    <row r="74" spans="1:46" x14ac:dyDescent="0.25">
      <c r="B74"/>
      <c r="C74"/>
      <c r="D74"/>
    </row>
    <row r="75" spans="1:46" x14ac:dyDescent="0.25">
      <c r="B75"/>
      <c r="C75"/>
      <c r="D75"/>
    </row>
    <row r="76" spans="1:46" x14ac:dyDescent="0.25">
      <c r="B76"/>
      <c r="C76"/>
      <c r="D76"/>
    </row>
    <row r="77" spans="1:46" x14ac:dyDescent="0.25">
      <c r="B77"/>
      <c r="C77"/>
      <c r="D77"/>
    </row>
    <row r="78" spans="1:46" s="46" customFormat="1" x14ac:dyDescent="0.25">
      <c r="A78" s="39"/>
      <c r="B78"/>
      <c r="C78"/>
      <c r="D78"/>
      <c r="E78"/>
      <c r="F78"/>
      <c r="G78"/>
      <c r="H78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</row>
    <row r="79" spans="1:46" s="46" customFormat="1" x14ac:dyDescent="0.25">
      <c r="A79" s="39"/>
      <c r="B79"/>
      <c r="C79"/>
      <c r="D79"/>
      <c r="E79"/>
      <c r="F79"/>
      <c r="G79"/>
      <c r="H79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</row>
    <row r="80" spans="1:46" s="46" customFormat="1" x14ac:dyDescent="0.25">
      <c r="A80" s="39"/>
      <c r="B80"/>
      <c r="C80"/>
      <c r="D80"/>
      <c r="E80"/>
      <c r="F80"/>
      <c r="G80"/>
      <c r="H80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</row>
    <row r="81" spans="2:4" x14ac:dyDescent="0.25">
      <c r="B81"/>
      <c r="C81"/>
      <c r="D81"/>
    </row>
    <row r="82" spans="2:4" x14ac:dyDescent="0.25">
      <c r="B82"/>
      <c r="C82"/>
      <c r="D82"/>
    </row>
    <row r="83" spans="2:4" x14ac:dyDescent="0.25">
      <c r="B83"/>
      <c r="C83"/>
      <c r="D83"/>
    </row>
    <row r="84" spans="2:4" x14ac:dyDescent="0.25">
      <c r="B84"/>
      <c r="C84"/>
      <c r="D84"/>
    </row>
    <row r="85" spans="2:4" x14ac:dyDescent="0.25">
      <c r="B85"/>
      <c r="C85"/>
      <c r="D85"/>
    </row>
    <row r="86" spans="2:4" x14ac:dyDescent="0.25">
      <c r="B86"/>
      <c r="C86"/>
      <c r="D86"/>
    </row>
    <row r="87" spans="2:4" x14ac:dyDescent="0.25">
      <c r="B87"/>
      <c r="C87"/>
      <c r="D87"/>
    </row>
    <row r="88" spans="2:4" x14ac:dyDescent="0.25">
      <c r="B88"/>
      <c r="C88"/>
      <c r="D88"/>
    </row>
    <row r="89" spans="2:4" x14ac:dyDescent="0.25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x14ac:dyDescent="0.25">
      <c r="B92"/>
      <c r="C92"/>
      <c r="D92"/>
    </row>
    <row r="93" spans="2:4" x14ac:dyDescent="0.25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  <row r="97" spans="2:4" x14ac:dyDescent="0.25">
      <c r="B97"/>
      <c r="C97"/>
      <c r="D97"/>
    </row>
    <row r="98" spans="2:4" x14ac:dyDescent="0.25">
      <c r="B98"/>
      <c r="C98"/>
      <c r="D98"/>
    </row>
    <row r="99" spans="2:4" x14ac:dyDescent="0.25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x14ac:dyDescent="0.25">
      <c r="B102"/>
      <c r="C102"/>
      <c r="D102"/>
    </row>
    <row r="103" spans="2:4" x14ac:dyDescent="0.25">
      <c r="B103"/>
      <c r="C103"/>
      <c r="D103"/>
    </row>
    <row r="104" spans="2:4" x14ac:dyDescent="0.25">
      <c r="B104"/>
      <c r="C104"/>
      <c r="D104"/>
    </row>
    <row r="105" spans="2:4" x14ac:dyDescent="0.25">
      <c r="B105"/>
      <c r="C105"/>
      <c r="D105"/>
    </row>
    <row r="106" spans="2:4" x14ac:dyDescent="0.25">
      <c r="B106"/>
      <c r="C106"/>
      <c r="D106"/>
    </row>
    <row r="107" spans="2:4" x14ac:dyDescent="0.25">
      <c r="B107"/>
      <c r="C107"/>
      <c r="D107"/>
    </row>
    <row r="108" spans="2:4" x14ac:dyDescent="0.25">
      <c r="B108"/>
      <c r="C108"/>
      <c r="D108"/>
    </row>
    <row r="109" spans="2:4" x14ac:dyDescent="0.25">
      <c r="B109"/>
      <c r="C109"/>
      <c r="D109"/>
    </row>
    <row r="110" spans="2:4" x14ac:dyDescent="0.25">
      <c r="B110"/>
      <c r="C110"/>
      <c r="D110"/>
    </row>
    <row r="111" spans="2:4" x14ac:dyDescent="0.25">
      <c r="B111"/>
      <c r="C111"/>
      <c r="D111"/>
    </row>
    <row r="112" spans="2:4" x14ac:dyDescent="0.25">
      <c r="B112"/>
      <c r="C112"/>
      <c r="D112"/>
    </row>
    <row r="113" spans="2:4" x14ac:dyDescent="0.25">
      <c r="B113"/>
      <c r="C113"/>
      <c r="D113"/>
    </row>
    <row r="114" spans="2:4" x14ac:dyDescent="0.25">
      <c r="B114"/>
      <c r="C114"/>
      <c r="D114"/>
    </row>
    <row r="115" spans="2:4" x14ac:dyDescent="0.25">
      <c r="B115"/>
      <c r="C115"/>
      <c r="D115"/>
    </row>
    <row r="116" spans="2:4" x14ac:dyDescent="0.25">
      <c r="B116"/>
      <c r="C116"/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31" spans="2:4" x14ac:dyDescent="0.25">
      <c r="B131"/>
      <c r="C131"/>
      <c r="D131"/>
    </row>
    <row r="132" spans="2:4" x14ac:dyDescent="0.25">
      <c r="B132"/>
      <c r="C132"/>
      <c r="D132"/>
    </row>
    <row r="133" spans="2:4" x14ac:dyDescent="0.25">
      <c r="B133"/>
      <c r="C133"/>
      <c r="D133"/>
    </row>
    <row r="134" spans="2:4" x14ac:dyDescent="0.25">
      <c r="B134"/>
      <c r="C134"/>
      <c r="D134"/>
    </row>
    <row r="135" spans="2:4" x14ac:dyDescent="0.25">
      <c r="B135"/>
      <c r="C135"/>
      <c r="D135"/>
    </row>
    <row r="136" spans="2:4" x14ac:dyDescent="0.25">
      <c r="B136"/>
      <c r="C136"/>
      <c r="D136"/>
    </row>
    <row r="137" spans="2:4" x14ac:dyDescent="0.25">
      <c r="B137"/>
      <c r="C137"/>
      <c r="D137"/>
    </row>
    <row r="138" spans="2:4" x14ac:dyDescent="0.25">
      <c r="B138"/>
      <c r="C138"/>
      <c r="D138"/>
    </row>
    <row r="139" spans="2:4" x14ac:dyDescent="0.25">
      <c r="B139"/>
      <c r="C139"/>
      <c r="D139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  <row r="178" spans="2:4" x14ac:dyDescent="0.25">
      <c r="B178"/>
      <c r="C178"/>
      <c r="D178"/>
    </row>
    <row r="179" spans="2:4" x14ac:dyDescent="0.25">
      <c r="B179"/>
      <c r="C179"/>
      <c r="D179"/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  <row r="183" spans="2:4" x14ac:dyDescent="0.25">
      <c r="B183"/>
      <c r="C183"/>
      <c r="D183"/>
    </row>
    <row r="184" spans="2:4" x14ac:dyDescent="0.25">
      <c r="B184"/>
      <c r="C184"/>
      <c r="D184"/>
    </row>
    <row r="185" spans="2:4" x14ac:dyDescent="0.25">
      <c r="B185"/>
      <c r="C185"/>
      <c r="D185"/>
    </row>
    <row r="186" spans="2:4" x14ac:dyDescent="0.25">
      <c r="B186"/>
      <c r="C186"/>
      <c r="D186"/>
    </row>
    <row r="187" spans="2:4" x14ac:dyDescent="0.25">
      <c r="B187"/>
      <c r="C187"/>
      <c r="D187"/>
    </row>
    <row r="188" spans="2:4" x14ac:dyDescent="0.25">
      <c r="B188"/>
      <c r="C188"/>
      <c r="D188"/>
    </row>
    <row r="189" spans="2:4" x14ac:dyDescent="0.25">
      <c r="B189"/>
      <c r="C189"/>
      <c r="D189"/>
    </row>
    <row r="190" spans="2:4" x14ac:dyDescent="0.25">
      <c r="B190"/>
      <c r="C190"/>
      <c r="D190"/>
    </row>
    <row r="191" spans="2:4" x14ac:dyDescent="0.25">
      <c r="B191"/>
      <c r="C191"/>
      <c r="D191"/>
    </row>
    <row r="192" spans="2:4" x14ac:dyDescent="0.25">
      <c r="B192"/>
      <c r="C192"/>
      <c r="D192"/>
    </row>
    <row r="193" spans="2:4" x14ac:dyDescent="0.25">
      <c r="B193"/>
      <c r="C193"/>
      <c r="D193"/>
    </row>
    <row r="194" spans="2:4" x14ac:dyDescent="0.25">
      <c r="B194"/>
      <c r="C194"/>
      <c r="D194"/>
    </row>
    <row r="195" spans="2:4" x14ac:dyDescent="0.25">
      <c r="B195"/>
      <c r="C195"/>
      <c r="D195"/>
    </row>
    <row r="196" spans="2:4" x14ac:dyDescent="0.25">
      <c r="B196"/>
      <c r="C196"/>
      <c r="D196"/>
    </row>
    <row r="197" spans="2:4" x14ac:dyDescent="0.25">
      <c r="B197"/>
      <c r="C197"/>
      <c r="D197"/>
    </row>
    <row r="198" spans="2:4" x14ac:dyDescent="0.25">
      <c r="B198"/>
      <c r="C198"/>
      <c r="D198"/>
    </row>
    <row r="199" spans="2:4" x14ac:dyDescent="0.25">
      <c r="B199"/>
      <c r="C199"/>
      <c r="D199"/>
    </row>
    <row r="200" spans="2:4" x14ac:dyDescent="0.25">
      <c r="B200"/>
      <c r="C200"/>
      <c r="D200"/>
    </row>
    <row r="201" spans="2:4" x14ac:dyDescent="0.25">
      <c r="B201"/>
      <c r="C201"/>
      <c r="D201"/>
    </row>
    <row r="202" spans="2:4" x14ac:dyDescent="0.25">
      <c r="B202"/>
      <c r="C202"/>
      <c r="D202"/>
    </row>
    <row r="203" spans="2:4" x14ac:dyDescent="0.25">
      <c r="B203"/>
      <c r="C203"/>
      <c r="D203"/>
    </row>
    <row r="204" spans="2:4" x14ac:dyDescent="0.25">
      <c r="B204"/>
      <c r="C204"/>
      <c r="D204"/>
    </row>
    <row r="205" spans="2:4" x14ac:dyDescent="0.25">
      <c r="B205"/>
      <c r="C205"/>
      <c r="D205"/>
    </row>
    <row r="206" spans="2:4" x14ac:dyDescent="0.25">
      <c r="B206"/>
      <c r="C206"/>
      <c r="D206"/>
    </row>
    <row r="207" spans="2:4" x14ac:dyDescent="0.25">
      <c r="B207"/>
      <c r="C207"/>
      <c r="D207"/>
    </row>
    <row r="208" spans="2:4" x14ac:dyDescent="0.25">
      <c r="B208"/>
      <c r="C208"/>
      <c r="D208"/>
    </row>
    <row r="209" spans="2:4" x14ac:dyDescent="0.25">
      <c r="B209"/>
      <c r="C209"/>
      <c r="D209"/>
    </row>
    <row r="210" spans="2:4" x14ac:dyDescent="0.25">
      <c r="B210"/>
      <c r="C210"/>
      <c r="D210"/>
    </row>
    <row r="211" spans="2:4" x14ac:dyDescent="0.25">
      <c r="B211"/>
      <c r="C211"/>
      <c r="D211"/>
    </row>
    <row r="212" spans="2:4" x14ac:dyDescent="0.25">
      <c r="B212"/>
      <c r="C212"/>
      <c r="D212"/>
    </row>
    <row r="213" spans="2:4" x14ac:dyDescent="0.25">
      <c r="B213"/>
      <c r="C213"/>
      <c r="D213"/>
    </row>
    <row r="214" spans="2:4" x14ac:dyDescent="0.25">
      <c r="B214"/>
      <c r="C214"/>
      <c r="D214"/>
    </row>
    <row r="215" spans="2:4" x14ac:dyDescent="0.25">
      <c r="B215"/>
      <c r="C215"/>
      <c r="D215"/>
    </row>
    <row r="216" spans="2:4" x14ac:dyDescent="0.25">
      <c r="B216"/>
      <c r="C216"/>
      <c r="D216"/>
    </row>
    <row r="217" spans="2:4" x14ac:dyDescent="0.25">
      <c r="B217"/>
      <c r="C217"/>
      <c r="D217"/>
    </row>
    <row r="218" spans="2:4" x14ac:dyDescent="0.25">
      <c r="B218"/>
      <c r="C218"/>
      <c r="D218"/>
    </row>
    <row r="219" spans="2:4" x14ac:dyDescent="0.25">
      <c r="B219"/>
      <c r="C219"/>
      <c r="D219"/>
    </row>
    <row r="220" spans="2:4" x14ac:dyDescent="0.25">
      <c r="B220"/>
      <c r="C220"/>
      <c r="D220"/>
    </row>
    <row r="221" spans="2:4" x14ac:dyDescent="0.25">
      <c r="B221"/>
      <c r="C221"/>
      <c r="D221"/>
    </row>
    <row r="222" spans="2:4" x14ac:dyDescent="0.25">
      <c r="B222"/>
      <c r="C222"/>
      <c r="D222"/>
    </row>
    <row r="223" spans="2:4" x14ac:dyDescent="0.25">
      <c r="B223"/>
      <c r="C223"/>
      <c r="D223"/>
    </row>
    <row r="224" spans="2:4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</sheetData>
  <mergeCells count="3">
    <mergeCell ref="A2:H2"/>
    <mergeCell ref="B3:H3"/>
    <mergeCell ref="A4:H4"/>
  </mergeCells>
  <printOptions horizontalCentered="1" verticalCentered="1"/>
  <pageMargins left="0" right="0" top="0" bottom="0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gráfico linea</vt:lpstr>
      <vt:lpstr>gráfico colunma</vt:lpstr>
      <vt:lpstr>'gráfico colunma'!Área_de_impresión</vt:lpstr>
      <vt:lpstr>'gráfico linea'!Área_de_impresión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2019-01-10T16:10:17Z</cp:lastPrinted>
  <dcterms:created xsi:type="dcterms:W3CDTF">2019-01-10T15:38:32Z</dcterms:created>
  <dcterms:modified xsi:type="dcterms:W3CDTF">2019-01-10T18:41:21Z</dcterms:modified>
</cp:coreProperties>
</file>