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rmando.melendez\Documents\01 Archivos de trabajo SPyE\10_Obligaciones de Transparencia\POT 2016\"/>
    </mc:Choice>
  </mc:AlternateContent>
  <bookViews>
    <workbookView xWindow="0" yWindow="0" windowWidth="24000" windowHeight="9735"/>
  </bookViews>
  <sheets>
    <sheet name="Integración para Publicación" sheetId="5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Publicación'!$A$1:$E$81</definedName>
    <definedName name="m2obra">[1]Hoja1!$B$1</definedName>
    <definedName name="_xlnm.Print_Titles" localSheetId="0">'Integración para Publicación'!$1:$12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5" l="1"/>
  <c r="E76" i="5" l="1"/>
  <c r="E63" i="5" l="1"/>
  <c r="E46" i="5"/>
  <c r="E64" i="5" l="1"/>
</calcChain>
</file>

<file path=xl/sharedStrings.xml><?xml version="1.0" encoding="utf-8"?>
<sst xmlns="http://schemas.openxmlformats.org/spreadsheetml/2006/main" count="134" uniqueCount="106">
  <si>
    <t>Nombre de la Institución</t>
  </si>
  <si>
    <t>Quintana Roo</t>
  </si>
  <si>
    <t>Universidad de Quintana Roo</t>
  </si>
  <si>
    <t>Sonora</t>
  </si>
  <si>
    <t>Instituto Tecnológico de Sonora</t>
  </si>
  <si>
    <t>Sinaloa</t>
  </si>
  <si>
    <t>Universidad Autónoma de Sinaloa</t>
  </si>
  <si>
    <t>Chihuahua</t>
  </si>
  <si>
    <t>Universidad Autónoma de Chihuahua</t>
  </si>
  <si>
    <t>Universidad de Sonora</t>
  </si>
  <si>
    <t>Campeche</t>
  </si>
  <si>
    <t>Universidad Autónoma del Carmen</t>
  </si>
  <si>
    <t>Universidad de Occidente</t>
  </si>
  <si>
    <t>Baja California Sur</t>
  </si>
  <si>
    <t>Universidad Autónoma de Baja California Sur</t>
  </si>
  <si>
    <t>Aguascalientes</t>
  </si>
  <si>
    <t>Universidad Autónoma de Aguascalientes</t>
  </si>
  <si>
    <t>Oaxaca</t>
  </si>
  <si>
    <t>Universidad de La Sierra Sur</t>
  </si>
  <si>
    <t>Yucatán</t>
  </si>
  <si>
    <t>Universidad Autónoma de Yucatán</t>
  </si>
  <si>
    <t>Nayarit</t>
  </si>
  <si>
    <t>Universidad Autónoma de Nayarit</t>
  </si>
  <si>
    <t>Tabasco</t>
  </si>
  <si>
    <t>Universidad Popular de La Chontalpa</t>
  </si>
  <si>
    <t>Universidad de la Sierra</t>
  </si>
  <si>
    <t>Universidad de La Cañada</t>
  </si>
  <si>
    <t>Durango</t>
  </si>
  <si>
    <t>Universidad Juárez del Estado de Durango</t>
  </si>
  <si>
    <t>Puebla</t>
  </si>
  <si>
    <t>Universidad Interserrana del Estado de Puebla - Chilchotla</t>
  </si>
  <si>
    <t>Universidad del Istmo</t>
  </si>
  <si>
    <t>Universidad Tecnológica de La Mixteca</t>
  </si>
  <si>
    <t>Universidad del Mar</t>
  </si>
  <si>
    <t>Universidad de Oriente</t>
  </si>
  <si>
    <t>Universidad del Papaloapan</t>
  </si>
  <si>
    <t>Hidalgo</t>
  </si>
  <si>
    <t>Universidad Autónoma del Estado de Hidalgo</t>
  </si>
  <si>
    <t>Zacatecas</t>
  </si>
  <si>
    <t>Universidad Autónoma de Zacatecas</t>
  </si>
  <si>
    <t>México</t>
  </si>
  <si>
    <t>Universidad Autónoma del Estado de México</t>
  </si>
  <si>
    <t>Guanajuato</t>
  </si>
  <si>
    <t>Universidad de Guanajuato</t>
  </si>
  <si>
    <t>Tamaulipas</t>
  </si>
  <si>
    <t>Universidad Autónoma de Tamaulipas</t>
  </si>
  <si>
    <t>Universidad Autónoma de Ciudad Juárez</t>
  </si>
  <si>
    <t>Universidad Autónoma Benito Juárez de Oaxaca</t>
  </si>
  <si>
    <t>Universidad Estatal de Sonora</t>
  </si>
  <si>
    <t>Veracruz</t>
  </si>
  <si>
    <t>Universidad Veracruzana</t>
  </si>
  <si>
    <t>Morelos</t>
  </si>
  <si>
    <t>Universidad Autónoma del Estado de Morelos</t>
  </si>
  <si>
    <t>Universidad del Caribe</t>
  </si>
  <si>
    <t>Benemérita Universidad Autónoma de Puebla</t>
  </si>
  <si>
    <t>Jalisco</t>
  </si>
  <si>
    <t>Universidad de Guadalajara</t>
  </si>
  <si>
    <t>Michoacán</t>
  </si>
  <si>
    <t>Universidad Michoacana de San Nicolás de Hidalgo</t>
  </si>
  <si>
    <t>Nuevo León</t>
  </si>
  <si>
    <t>Universidad Autónoma de Nuevo León</t>
  </si>
  <si>
    <t>Universidad Mexiquense del Bicentenario</t>
  </si>
  <si>
    <t>Querétaro</t>
  </si>
  <si>
    <t>Universidad Autónoma de Querétaro</t>
  </si>
  <si>
    <t>Universidad Juárez Autónoma de Tabasco</t>
  </si>
  <si>
    <t>Chiapas</t>
  </si>
  <si>
    <t>Universidad de Ciencias y Artes de Chiapas</t>
  </si>
  <si>
    <t>Guerrero</t>
  </si>
  <si>
    <t>Universidad Autónoma de Guerrero</t>
  </si>
  <si>
    <t>Universidad Autónoma de Chiapas</t>
  </si>
  <si>
    <t>Coahuila</t>
  </si>
  <si>
    <t>Universidad Autónoma de Coahuila</t>
  </si>
  <si>
    <t>San Luis Potosí</t>
  </si>
  <si>
    <t>Universidad Autónoma de San Luis Potosí</t>
  </si>
  <si>
    <t>Tlaxcala</t>
  </si>
  <si>
    <t>Universidad Autónoma de Tlaxcala</t>
  </si>
  <si>
    <t>Universidad Autónoma de Campeche</t>
  </si>
  <si>
    <t>Universidad Intercultural de San Luis Potosí</t>
  </si>
  <si>
    <t>Universidad Intercultural Maya de Quintana Roo</t>
  </si>
  <si>
    <t>Universidad Intercultural del Estado de Tabasco</t>
  </si>
  <si>
    <t>Universidad Intercultural del Estado de Guerrero</t>
  </si>
  <si>
    <t>Universidad Intercultural de Chiapas</t>
  </si>
  <si>
    <t>Universidad Intercultural del Estado de Hidalgo</t>
  </si>
  <si>
    <t>Universidad Intercultural del Estado de Puebla</t>
  </si>
  <si>
    <t>Universidad Autónoma Indígena de México</t>
  </si>
  <si>
    <t>Universidad Intercultural Indígena de Michoacán</t>
  </si>
  <si>
    <t>Universidad Intercultural del Estado de México</t>
  </si>
  <si>
    <t>Universidades Públicas Estatales</t>
  </si>
  <si>
    <t>Universidades Públicas Estatales con Apoyo Solidario</t>
  </si>
  <si>
    <t>Universidades Interculturales</t>
  </si>
  <si>
    <t>Subtotal UPES</t>
  </si>
  <si>
    <t>Subtotal UPEAS</t>
  </si>
  <si>
    <t>TOTAL UPES-UPEAS</t>
  </si>
  <si>
    <t>TOTAL UINTERCULTURALES</t>
  </si>
  <si>
    <t>SUBSECRETARÍA DE EDUCACIÓN SUPERIOR</t>
  </si>
  <si>
    <t>Unidad Administrativa 511, Dirección General de Educación Superior Universitaria</t>
  </si>
  <si>
    <t>Asignación de Recursos</t>
  </si>
  <si>
    <t>Núm. 
Consecutivo</t>
  </si>
  <si>
    <t>No.
Subsistema</t>
  </si>
  <si>
    <t>Entidad</t>
  </si>
  <si>
    <r>
      <rPr>
        <b/>
        <sz val="14"/>
        <color theme="1"/>
        <rFont val="Soberana Sans"/>
        <family val="3"/>
      </rPr>
      <t>Padrón de Beneficiarios 2016</t>
    </r>
    <r>
      <rPr>
        <b/>
        <sz val="12"/>
        <color theme="1"/>
        <rFont val="Soberana Sans"/>
        <family val="3"/>
      </rPr>
      <t xml:space="preserve">
Programa Presupuestario U079, Expansión de la Educación Media Superior y Superior, 2016
(Educación Superior)</t>
    </r>
  </si>
  <si>
    <t>Periodo reportado 2016</t>
  </si>
  <si>
    <t>Monto Federal 
Asignado 
2016</t>
  </si>
  <si>
    <t>TOTAL GENERAL</t>
  </si>
  <si>
    <t>Notas:</t>
  </si>
  <si>
    <t>Para el caso de la UPES, UPEAS y UI, el monto asignado es con base a la reducción presupuestaria aplicada por la Secretaría de Hacienda y Crédito Público (SHCP) el 26 de mayo del presente, notificada mediante Oficio No. 710.2016.20.3-5146, de fecha 01 de junio del presente, suscrito por la DGPyRF.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</si>
</sst>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Soberana Sans"/>
      <family val="3"/>
    </font>
    <font>
      <b/>
      <sz val="14"/>
      <color theme="1"/>
      <name val="Soberana Sans"/>
      <family val="3"/>
    </font>
    <font>
      <b/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1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b/>
      <sz val="10"/>
      <color theme="1"/>
      <name val="Soberana Sans"/>
      <family val="3"/>
    </font>
    <font>
      <b/>
      <sz val="9"/>
      <color indexed="8"/>
      <name val="Soberana Sans"/>
      <family val="3"/>
    </font>
    <font>
      <b/>
      <sz val="9"/>
      <name val="Soberana Sans"/>
      <family val="3"/>
    </font>
    <font>
      <b/>
      <sz val="10"/>
      <name val="Soberana Sans"/>
      <family val="3"/>
    </font>
    <font>
      <b/>
      <sz val="8"/>
      <color theme="1"/>
      <name val="Soberana Sans"/>
      <family val="3"/>
    </font>
    <font>
      <b/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">
    <cellStyle name="Normal" xfId="0" builtinId="0"/>
    <cellStyle name="Normal_Base 2016" xfId="2"/>
    <cellStyle name="Normal_Base 2016 2" xfId="3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12701</xdr:rowOff>
    </xdr:from>
    <xdr:to>
      <xdr:col>2</xdr:col>
      <xdr:colOff>838200</xdr:colOff>
      <xdr:row>5</xdr:row>
      <xdr:rowOff>228600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1" y="12701"/>
          <a:ext cx="2768599" cy="9143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topLeftCell="A49" zoomScale="75" zoomScaleNormal="75" zoomScaleSheetLayoutView="42" workbookViewId="0">
      <selection activeCell="H74" sqref="H74"/>
    </sheetView>
  </sheetViews>
  <sheetFormatPr baseColWidth="10" defaultColWidth="11.42578125" defaultRowHeight="15.75" x14ac:dyDescent="0.25"/>
  <cols>
    <col min="1" max="1" width="15.42578125" style="1" customWidth="1"/>
    <col min="2" max="2" width="13.42578125" style="1" customWidth="1"/>
    <col min="3" max="3" width="21.7109375" style="2" bestFit="1" customWidth="1"/>
    <col min="4" max="4" width="61.28515625" style="2" bestFit="1" customWidth="1"/>
    <col min="5" max="5" width="24.5703125" style="2" customWidth="1"/>
    <col min="6" max="16384" width="11.42578125" style="2"/>
  </cols>
  <sheetData>
    <row r="1" spans="1:5" s="30" customFormat="1" ht="10.5" customHeight="1" x14ac:dyDescent="0.25"/>
    <row r="2" spans="1:5" s="31" customFormat="1" ht="10.5" customHeight="1" x14ac:dyDescent="0.25"/>
    <row r="3" spans="1:5" s="31" customFormat="1" ht="10.5" customHeight="1" x14ac:dyDescent="0.25">
      <c r="A3" s="39" t="s">
        <v>94</v>
      </c>
      <c r="B3" s="39"/>
      <c r="C3" s="39"/>
      <c r="D3" s="39"/>
      <c r="E3" s="39"/>
    </row>
    <row r="4" spans="1:5" s="31" customFormat="1" ht="10.5" customHeight="1" x14ac:dyDescent="0.25">
      <c r="C4" s="40"/>
      <c r="D4" s="40"/>
      <c r="E4" s="40"/>
    </row>
    <row r="5" spans="1:5" s="32" customFormat="1" ht="10.5" customHeight="1" x14ac:dyDescent="0.25"/>
    <row r="6" spans="1:5" s="32" customFormat="1" ht="53.25" customHeight="1" x14ac:dyDescent="0.25">
      <c r="A6" s="41" t="s">
        <v>100</v>
      </c>
      <c r="B6" s="41"/>
      <c r="C6" s="41"/>
      <c r="D6" s="41"/>
      <c r="E6" s="41"/>
    </row>
    <row r="7" spans="1:5" s="32" customFormat="1" ht="21" x14ac:dyDescent="0.3">
      <c r="A7" s="33" t="s">
        <v>95</v>
      </c>
      <c r="B7" s="29"/>
      <c r="C7" s="29"/>
      <c r="D7" s="29"/>
      <c r="E7" s="29"/>
    </row>
    <row r="8" spans="1:5" s="32" customFormat="1" ht="21" x14ac:dyDescent="0.3">
      <c r="A8" s="34" t="s">
        <v>101</v>
      </c>
      <c r="B8" s="29"/>
      <c r="C8" s="29"/>
      <c r="D8" s="29"/>
      <c r="E8" s="29"/>
    </row>
    <row r="9" spans="1:5" s="32" customFormat="1" ht="17.25" x14ac:dyDescent="0.25">
      <c r="A9" s="41" t="s">
        <v>96</v>
      </c>
      <c r="B9" s="41"/>
      <c r="C9" s="41"/>
      <c r="D9" s="41"/>
      <c r="E9" s="41"/>
    </row>
    <row r="10" spans="1:5" s="35" customFormat="1" ht="6" customHeight="1" x14ac:dyDescent="0.25">
      <c r="C10" s="36"/>
    </row>
    <row r="11" spans="1:5" s="35" customFormat="1" ht="23.25" customHeight="1" x14ac:dyDescent="0.25">
      <c r="A11" s="42" t="s">
        <v>97</v>
      </c>
      <c r="B11" s="43" t="s">
        <v>98</v>
      </c>
      <c r="C11" s="45" t="s">
        <v>99</v>
      </c>
      <c r="D11" s="45" t="s">
        <v>0</v>
      </c>
      <c r="E11" s="47" t="s">
        <v>102</v>
      </c>
    </row>
    <row r="12" spans="1:5" s="35" customFormat="1" ht="19.5" customHeight="1" x14ac:dyDescent="0.25">
      <c r="A12" s="42"/>
      <c r="B12" s="44"/>
      <c r="C12" s="46"/>
      <c r="D12" s="46"/>
      <c r="E12" s="47"/>
    </row>
    <row r="13" spans="1:5" s="3" customFormat="1" ht="17.25" x14ac:dyDescent="0.25">
      <c r="A13" s="19" t="s">
        <v>87</v>
      </c>
      <c r="B13" s="4"/>
      <c r="C13" s="4"/>
      <c r="E13" s="4"/>
    </row>
    <row r="14" spans="1:5" s="4" customFormat="1" x14ac:dyDescent="0.25">
      <c r="A14" s="14">
        <v>1</v>
      </c>
      <c r="B14" s="14">
        <v>1</v>
      </c>
      <c r="C14" s="15" t="s">
        <v>15</v>
      </c>
      <c r="D14" s="15" t="s">
        <v>16</v>
      </c>
      <c r="E14" s="16">
        <v>2505685</v>
      </c>
    </row>
    <row r="15" spans="1:5" s="4" customFormat="1" x14ac:dyDescent="0.25">
      <c r="A15" s="14">
        <v>2</v>
      </c>
      <c r="B15" s="14">
        <v>2</v>
      </c>
      <c r="C15" s="15" t="s">
        <v>13</v>
      </c>
      <c r="D15" s="15" t="s">
        <v>14</v>
      </c>
      <c r="E15" s="16">
        <v>2794691</v>
      </c>
    </row>
    <row r="16" spans="1:5" s="4" customFormat="1" x14ac:dyDescent="0.25">
      <c r="A16" s="14">
        <v>3</v>
      </c>
      <c r="B16" s="14">
        <v>3</v>
      </c>
      <c r="C16" s="15" t="s">
        <v>10</v>
      </c>
      <c r="D16" s="15" t="s">
        <v>76</v>
      </c>
      <c r="E16" s="16">
        <v>5555372</v>
      </c>
    </row>
    <row r="17" spans="1:5" s="4" customFormat="1" x14ac:dyDescent="0.25">
      <c r="A17" s="14">
        <v>4</v>
      </c>
      <c r="B17" s="14">
        <v>4</v>
      </c>
      <c r="C17" s="15" t="s">
        <v>10</v>
      </c>
      <c r="D17" s="15" t="s">
        <v>11</v>
      </c>
      <c r="E17" s="16">
        <v>3462416</v>
      </c>
    </row>
    <row r="18" spans="1:5" s="4" customFormat="1" x14ac:dyDescent="0.25">
      <c r="A18" s="14">
        <v>5</v>
      </c>
      <c r="B18" s="14">
        <v>5</v>
      </c>
      <c r="C18" s="15" t="s">
        <v>70</v>
      </c>
      <c r="D18" s="15" t="s">
        <v>71</v>
      </c>
      <c r="E18" s="16">
        <v>12457446</v>
      </c>
    </row>
    <row r="19" spans="1:5" s="4" customFormat="1" x14ac:dyDescent="0.25">
      <c r="A19" s="14">
        <v>6</v>
      </c>
      <c r="B19" s="14">
        <v>6</v>
      </c>
      <c r="C19" s="15" t="s">
        <v>65</v>
      </c>
      <c r="D19" s="15" t="s">
        <v>69</v>
      </c>
      <c r="E19" s="16">
        <v>14167093</v>
      </c>
    </row>
    <row r="20" spans="1:5" s="4" customFormat="1" x14ac:dyDescent="0.25">
      <c r="A20" s="14">
        <v>7</v>
      </c>
      <c r="B20" s="14">
        <v>7</v>
      </c>
      <c r="C20" s="15" t="s">
        <v>7</v>
      </c>
      <c r="D20" s="15" t="s">
        <v>8</v>
      </c>
      <c r="E20" s="16">
        <v>3462416</v>
      </c>
    </row>
    <row r="21" spans="1:5" s="4" customFormat="1" x14ac:dyDescent="0.25">
      <c r="A21" s="14">
        <v>8</v>
      </c>
      <c r="B21" s="14">
        <v>8</v>
      </c>
      <c r="C21" s="15" t="s">
        <v>7</v>
      </c>
      <c r="D21" s="15" t="s">
        <v>46</v>
      </c>
      <c r="E21" s="16">
        <v>7016792</v>
      </c>
    </row>
    <row r="22" spans="1:5" s="4" customFormat="1" x14ac:dyDescent="0.25">
      <c r="A22" s="14">
        <v>9</v>
      </c>
      <c r="B22" s="14">
        <v>9</v>
      </c>
      <c r="C22" s="15" t="s">
        <v>27</v>
      </c>
      <c r="D22" s="15" t="s">
        <v>28</v>
      </c>
      <c r="E22" s="16">
        <v>650371</v>
      </c>
    </row>
    <row r="23" spans="1:5" s="4" customFormat="1" x14ac:dyDescent="0.25">
      <c r="A23" s="14">
        <v>10</v>
      </c>
      <c r="B23" s="14">
        <v>10</v>
      </c>
      <c r="C23" s="15" t="s">
        <v>42</v>
      </c>
      <c r="D23" s="15" t="s">
        <v>43</v>
      </c>
      <c r="E23" s="16">
        <v>7016792</v>
      </c>
    </row>
    <row r="24" spans="1:5" s="4" customFormat="1" x14ac:dyDescent="0.25">
      <c r="A24" s="14">
        <v>11</v>
      </c>
      <c r="B24" s="14">
        <v>11</v>
      </c>
      <c r="C24" s="15" t="s">
        <v>67</v>
      </c>
      <c r="D24" s="15" t="s">
        <v>68</v>
      </c>
      <c r="E24" s="16">
        <v>24541004</v>
      </c>
    </row>
    <row r="25" spans="1:5" s="4" customFormat="1" x14ac:dyDescent="0.25">
      <c r="A25" s="14">
        <v>12</v>
      </c>
      <c r="B25" s="14">
        <v>12</v>
      </c>
      <c r="C25" s="15" t="s">
        <v>36</v>
      </c>
      <c r="D25" s="15" t="s">
        <v>37</v>
      </c>
      <c r="E25" s="16">
        <v>7016792</v>
      </c>
    </row>
    <row r="26" spans="1:5" s="4" customFormat="1" x14ac:dyDescent="0.25">
      <c r="A26" s="14">
        <v>13</v>
      </c>
      <c r="B26" s="14">
        <v>13</v>
      </c>
      <c r="C26" s="15" t="s">
        <v>55</v>
      </c>
      <c r="D26" s="15" t="s">
        <v>56</v>
      </c>
      <c r="E26" s="16">
        <v>34454213</v>
      </c>
    </row>
    <row r="27" spans="1:5" s="4" customFormat="1" x14ac:dyDescent="0.25">
      <c r="A27" s="14">
        <v>14</v>
      </c>
      <c r="B27" s="14">
        <v>14</v>
      </c>
      <c r="C27" s="15" t="s">
        <v>40</v>
      </c>
      <c r="D27" s="15" t="s">
        <v>41</v>
      </c>
      <c r="E27" s="16">
        <v>7016792</v>
      </c>
    </row>
    <row r="28" spans="1:5" s="4" customFormat="1" x14ac:dyDescent="0.25">
      <c r="A28" s="14">
        <v>15</v>
      </c>
      <c r="B28" s="14">
        <v>15</v>
      </c>
      <c r="C28" s="15" t="s">
        <v>57</v>
      </c>
      <c r="D28" s="15" t="s">
        <v>58</v>
      </c>
      <c r="E28" s="16">
        <v>34454213</v>
      </c>
    </row>
    <row r="29" spans="1:5" s="4" customFormat="1" x14ac:dyDescent="0.25">
      <c r="A29" s="14">
        <v>16</v>
      </c>
      <c r="B29" s="14">
        <v>16</v>
      </c>
      <c r="C29" s="15" t="s">
        <v>51</v>
      </c>
      <c r="D29" s="15" t="s">
        <v>52</v>
      </c>
      <c r="E29" s="16">
        <v>7016792</v>
      </c>
    </row>
    <row r="30" spans="1:5" s="4" customFormat="1" x14ac:dyDescent="0.25">
      <c r="A30" s="14">
        <v>17</v>
      </c>
      <c r="B30" s="14">
        <v>17</v>
      </c>
      <c r="C30" s="15" t="s">
        <v>21</v>
      </c>
      <c r="D30" s="15" t="s">
        <v>22</v>
      </c>
      <c r="E30" s="16">
        <v>1872699</v>
      </c>
    </row>
    <row r="31" spans="1:5" s="4" customFormat="1" x14ac:dyDescent="0.25">
      <c r="A31" s="14">
        <v>18</v>
      </c>
      <c r="B31" s="14">
        <v>18</v>
      </c>
      <c r="C31" s="15" t="s">
        <v>59</v>
      </c>
      <c r="D31" s="15" t="s">
        <v>60</v>
      </c>
      <c r="E31" s="16">
        <v>34454213</v>
      </c>
    </row>
    <row r="32" spans="1:5" s="4" customFormat="1" x14ac:dyDescent="0.25">
      <c r="A32" s="14">
        <v>19</v>
      </c>
      <c r="B32" s="14">
        <v>19</v>
      </c>
      <c r="C32" s="15" t="s">
        <v>17</v>
      </c>
      <c r="D32" s="15" t="s">
        <v>47</v>
      </c>
      <c r="E32" s="16">
        <v>7016792</v>
      </c>
    </row>
    <row r="33" spans="1:5" s="4" customFormat="1" x14ac:dyDescent="0.25">
      <c r="A33" s="14">
        <v>20</v>
      </c>
      <c r="B33" s="14">
        <v>20</v>
      </c>
      <c r="C33" s="15" t="s">
        <v>29</v>
      </c>
      <c r="D33" s="15" t="s">
        <v>54</v>
      </c>
      <c r="E33" s="16">
        <v>34454213</v>
      </c>
    </row>
    <row r="34" spans="1:5" s="4" customFormat="1" x14ac:dyDescent="0.25">
      <c r="A34" s="14">
        <v>21</v>
      </c>
      <c r="B34" s="14">
        <v>21</v>
      </c>
      <c r="C34" s="15" t="s">
        <v>62</v>
      </c>
      <c r="D34" s="15" t="s">
        <v>63</v>
      </c>
      <c r="E34" s="16">
        <v>32750202</v>
      </c>
    </row>
    <row r="35" spans="1:5" s="4" customFormat="1" x14ac:dyDescent="0.25">
      <c r="A35" s="14">
        <v>22</v>
      </c>
      <c r="B35" s="14">
        <v>22</v>
      </c>
      <c r="C35" s="15" t="s">
        <v>1</v>
      </c>
      <c r="D35" s="15" t="s">
        <v>2</v>
      </c>
      <c r="E35" s="16">
        <v>2290906</v>
      </c>
    </row>
    <row r="36" spans="1:5" s="3" customFormat="1" x14ac:dyDescent="0.25">
      <c r="A36" s="14">
        <v>23</v>
      </c>
      <c r="B36" s="14">
        <v>23</v>
      </c>
      <c r="C36" s="15" t="s">
        <v>72</v>
      </c>
      <c r="D36" s="15" t="s">
        <v>73</v>
      </c>
      <c r="E36" s="16">
        <v>9287132</v>
      </c>
    </row>
    <row r="37" spans="1:5" x14ac:dyDescent="0.25">
      <c r="A37" s="14">
        <v>24</v>
      </c>
      <c r="B37" s="14">
        <v>24</v>
      </c>
      <c r="C37" s="15" t="s">
        <v>5</v>
      </c>
      <c r="D37" s="15" t="s">
        <v>6</v>
      </c>
      <c r="E37" s="16">
        <v>3462416</v>
      </c>
    </row>
    <row r="38" spans="1:5" x14ac:dyDescent="0.25">
      <c r="A38" s="14">
        <v>25</v>
      </c>
      <c r="B38" s="14">
        <v>25</v>
      </c>
      <c r="C38" s="15" t="s">
        <v>3</v>
      </c>
      <c r="D38" s="15" t="s">
        <v>9</v>
      </c>
      <c r="E38" s="16">
        <v>2690058</v>
      </c>
    </row>
    <row r="39" spans="1:5" x14ac:dyDescent="0.25">
      <c r="A39" s="14">
        <v>26</v>
      </c>
      <c r="B39" s="14">
        <v>26</v>
      </c>
      <c r="C39" s="15" t="s">
        <v>3</v>
      </c>
      <c r="D39" s="15" t="s">
        <v>4</v>
      </c>
      <c r="E39" s="16">
        <v>1218166</v>
      </c>
    </row>
    <row r="40" spans="1:5" s="3" customFormat="1" x14ac:dyDescent="0.25">
      <c r="A40" s="14">
        <v>27</v>
      </c>
      <c r="B40" s="14">
        <v>27</v>
      </c>
      <c r="C40" s="15" t="s">
        <v>23</v>
      </c>
      <c r="D40" s="15" t="s">
        <v>64</v>
      </c>
      <c r="E40" s="16">
        <v>27744527</v>
      </c>
    </row>
    <row r="41" spans="1:5" s="3" customFormat="1" x14ac:dyDescent="0.25">
      <c r="A41" s="14">
        <v>28</v>
      </c>
      <c r="B41" s="14">
        <v>28</v>
      </c>
      <c r="C41" s="15" t="s">
        <v>44</v>
      </c>
      <c r="D41" s="15" t="s">
        <v>45</v>
      </c>
      <c r="E41" s="16">
        <v>7016792</v>
      </c>
    </row>
    <row r="42" spans="1:5" s="3" customFormat="1" x14ac:dyDescent="0.25">
      <c r="A42" s="14">
        <v>29</v>
      </c>
      <c r="B42" s="14">
        <v>29</v>
      </c>
      <c r="C42" s="15" t="s">
        <v>74</v>
      </c>
      <c r="D42" s="15" t="s">
        <v>75</v>
      </c>
      <c r="E42" s="16">
        <v>11314077</v>
      </c>
    </row>
    <row r="43" spans="1:5" s="3" customFormat="1" x14ac:dyDescent="0.25">
      <c r="A43" s="14">
        <v>30</v>
      </c>
      <c r="B43" s="14">
        <v>30</v>
      </c>
      <c r="C43" s="15" t="s">
        <v>49</v>
      </c>
      <c r="D43" s="15" t="s">
        <v>50</v>
      </c>
      <c r="E43" s="16">
        <v>7016792</v>
      </c>
    </row>
    <row r="44" spans="1:5" s="3" customFormat="1" x14ac:dyDescent="0.25">
      <c r="A44" s="14">
        <v>31</v>
      </c>
      <c r="B44" s="14">
        <v>31</v>
      </c>
      <c r="C44" s="15" t="s">
        <v>19</v>
      </c>
      <c r="D44" s="15" t="s">
        <v>20</v>
      </c>
      <c r="E44" s="16">
        <v>1137107</v>
      </c>
    </row>
    <row r="45" spans="1:5" s="3" customFormat="1" x14ac:dyDescent="0.25">
      <c r="A45" s="20">
        <v>32</v>
      </c>
      <c r="B45" s="20">
        <v>32</v>
      </c>
      <c r="C45" s="21" t="s">
        <v>38</v>
      </c>
      <c r="D45" s="21" t="s">
        <v>39</v>
      </c>
      <c r="E45" s="16">
        <v>7016792</v>
      </c>
    </row>
    <row r="46" spans="1:5" s="3" customFormat="1" ht="17.25" x14ac:dyDescent="0.25">
      <c r="A46" s="5"/>
      <c r="B46" s="5"/>
      <c r="C46" s="6"/>
      <c r="D46" s="22" t="s">
        <v>90</v>
      </c>
      <c r="E46" s="23">
        <f>SUM(E14:E45)</f>
        <v>364331764</v>
      </c>
    </row>
    <row r="47" spans="1:5" s="3" customFormat="1" ht="17.25" x14ac:dyDescent="0.25">
      <c r="A47" s="19" t="s">
        <v>88</v>
      </c>
      <c r="B47" s="8"/>
      <c r="C47" s="9"/>
      <c r="D47" s="9"/>
      <c r="E47" s="10"/>
    </row>
    <row r="48" spans="1:5" s="3" customFormat="1" x14ac:dyDescent="0.25">
      <c r="A48" s="14">
        <v>33</v>
      </c>
      <c r="B48" s="14">
        <v>1</v>
      </c>
      <c r="C48" s="15" t="s">
        <v>65</v>
      </c>
      <c r="D48" s="15" t="s">
        <v>66</v>
      </c>
      <c r="E48" s="16">
        <v>34454213</v>
      </c>
    </row>
    <row r="49" spans="1:5" s="3" customFormat="1" x14ac:dyDescent="0.25">
      <c r="A49" s="14">
        <v>34</v>
      </c>
      <c r="B49" s="14">
        <v>2</v>
      </c>
      <c r="C49" s="15" t="s">
        <v>40</v>
      </c>
      <c r="D49" s="15" t="s">
        <v>61</v>
      </c>
      <c r="E49" s="16">
        <v>34454213</v>
      </c>
    </row>
    <row r="50" spans="1:5" s="3" customFormat="1" x14ac:dyDescent="0.25">
      <c r="A50" s="14">
        <v>35</v>
      </c>
      <c r="B50" s="14">
        <v>3</v>
      </c>
      <c r="C50" s="15" t="s">
        <v>17</v>
      </c>
      <c r="D50" s="15" t="s">
        <v>31</v>
      </c>
      <c r="E50" s="16">
        <v>779263</v>
      </c>
    </row>
    <row r="51" spans="1:5" s="4" customFormat="1" x14ac:dyDescent="0.25">
      <c r="A51" s="14">
        <v>36</v>
      </c>
      <c r="B51" s="14">
        <v>4</v>
      </c>
      <c r="C51" s="15" t="s">
        <v>17</v>
      </c>
      <c r="D51" s="15" t="s">
        <v>33</v>
      </c>
      <c r="E51" s="16">
        <v>350990</v>
      </c>
    </row>
    <row r="52" spans="1:5" s="4" customFormat="1" x14ac:dyDescent="0.25">
      <c r="A52" s="14">
        <v>37</v>
      </c>
      <c r="B52" s="14">
        <v>5</v>
      </c>
      <c r="C52" s="15" t="s">
        <v>17</v>
      </c>
      <c r="D52" s="15" t="s">
        <v>35</v>
      </c>
      <c r="E52" s="16">
        <v>104123</v>
      </c>
    </row>
    <row r="53" spans="1:5" s="4" customFormat="1" x14ac:dyDescent="0.25">
      <c r="A53" s="14">
        <v>38</v>
      </c>
      <c r="B53" s="14">
        <v>6</v>
      </c>
      <c r="C53" s="15" t="s">
        <v>17</v>
      </c>
      <c r="D53" s="15" t="s">
        <v>18</v>
      </c>
      <c r="E53" s="16">
        <v>2983085</v>
      </c>
    </row>
    <row r="54" spans="1:5" s="4" customFormat="1" x14ac:dyDescent="0.25">
      <c r="A54" s="14">
        <v>39</v>
      </c>
      <c r="B54" s="14">
        <v>7</v>
      </c>
      <c r="C54" s="15" t="s">
        <v>17</v>
      </c>
      <c r="D54" s="15" t="s">
        <v>26</v>
      </c>
      <c r="E54" s="16">
        <v>370133</v>
      </c>
    </row>
    <row r="55" spans="1:5" s="4" customFormat="1" x14ac:dyDescent="0.25">
      <c r="A55" s="14">
        <v>40</v>
      </c>
      <c r="B55" s="14">
        <v>8</v>
      </c>
      <c r="C55" s="15" t="s">
        <v>17</v>
      </c>
      <c r="D55" s="15" t="s">
        <v>32</v>
      </c>
      <c r="E55" s="16">
        <v>499476</v>
      </c>
    </row>
    <row r="56" spans="1:5" s="4" customFormat="1" ht="31.5" x14ac:dyDescent="0.25">
      <c r="A56" s="14">
        <v>41</v>
      </c>
      <c r="B56" s="14">
        <v>9</v>
      </c>
      <c r="C56" s="15" t="s">
        <v>29</v>
      </c>
      <c r="D56" s="15" t="s">
        <v>30</v>
      </c>
      <c r="E56" s="16">
        <v>663011</v>
      </c>
    </row>
    <row r="57" spans="1:5" s="4" customFormat="1" x14ac:dyDescent="0.25">
      <c r="A57" s="14">
        <v>42</v>
      </c>
      <c r="B57" s="14">
        <v>10</v>
      </c>
      <c r="C57" s="15" t="s">
        <v>1</v>
      </c>
      <c r="D57" s="15" t="s">
        <v>53</v>
      </c>
      <c r="E57" s="16">
        <v>1168106</v>
      </c>
    </row>
    <row r="58" spans="1:5" s="4" customFormat="1" x14ac:dyDescent="0.25">
      <c r="A58" s="14">
        <v>43</v>
      </c>
      <c r="B58" s="14">
        <v>11</v>
      </c>
      <c r="C58" s="15" t="s">
        <v>5</v>
      </c>
      <c r="D58" s="15" t="s">
        <v>12</v>
      </c>
      <c r="E58" s="16">
        <v>2030979</v>
      </c>
    </row>
    <row r="59" spans="1:5" s="4" customFormat="1" x14ac:dyDescent="0.25">
      <c r="A59" s="14">
        <v>44</v>
      </c>
      <c r="B59" s="14">
        <v>12</v>
      </c>
      <c r="C59" s="15" t="s">
        <v>3</v>
      </c>
      <c r="D59" s="15" t="s">
        <v>48</v>
      </c>
      <c r="E59" s="16">
        <v>5848686</v>
      </c>
    </row>
    <row r="60" spans="1:5" s="4" customFormat="1" x14ac:dyDescent="0.25">
      <c r="A60" s="14">
        <v>45</v>
      </c>
      <c r="B60" s="14">
        <v>13</v>
      </c>
      <c r="C60" s="15" t="s">
        <v>3</v>
      </c>
      <c r="D60" s="15" t="s">
        <v>25</v>
      </c>
      <c r="E60" s="16">
        <v>325656</v>
      </c>
    </row>
    <row r="61" spans="1:5" s="4" customFormat="1" x14ac:dyDescent="0.25">
      <c r="A61" s="14">
        <v>46</v>
      </c>
      <c r="B61" s="14">
        <v>14</v>
      </c>
      <c r="C61" s="15" t="s">
        <v>23</v>
      </c>
      <c r="D61" s="15" t="s">
        <v>24</v>
      </c>
      <c r="E61" s="16">
        <v>890468</v>
      </c>
    </row>
    <row r="62" spans="1:5" x14ac:dyDescent="0.25">
      <c r="A62" s="20">
        <v>47</v>
      </c>
      <c r="B62" s="20">
        <v>15</v>
      </c>
      <c r="C62" s="21" t="s">
        <v>19</v>
      </c>
      <c r="D62" s="21" t="s">
        <v>34</v>
      </c>
      <c r="E62" s="16">
        <v>80044</v>
      </c>
    </row>
    <row r="63" spans="1:5" ht="13.5" customHeight="1" x14ac:dyDescent="0.25">
      <c r="A63" s="5"/>
      <c r="B63" s="5"/>
      <c r="C63" s="6"/>
      <c r="D63" s="22" t="s">
        <v>91</v>
      </c>
      <c r="E63" s="23">
        <f>SUM(E48:E62)</f>
        <v>85002446</v>
      </c>
    </row>
    <row r="64" spans="1:5" ht="17.25" x14ac:dyDescent="0.25">
      <c r="A64" s="24"/>
      <c r="B64" s="24"/>
      <c r="C64" s="25"/>
      <c r="D64" s="26" t="s">
        <v>92</v>
      </c>
      <c r="E64" s="27">
        <f>(E63+E46)</f>
        <v>449334210</v>
      </c>
    </row>
    <row r="65" spans="1:5" ht="17.25" x14ac:dyDescent="0.25">
      <c r="A65" s="19" t="s">
        <v>89</v>
      </c>
      <c r="B65" s="7"/>
      <c r="C65" s="11"/>
      <c r="D65" s="13"/>
      <c r="E65" s="28"/>
    </row>
    <row r="66" spans="1:5" x14ac:dyDescent="0.25">
      <c r="A66" s="17">
        <v>48</v>
      </c>
      <c r="B66" s="17">
        <v>1</v>
      </c>
      <c r="C66" s="18" t="s">
        <v>65</v>
      </c>
      <c r="D66" s="18" t="s">
        <v>81</v>
      </c>
      <c r="E66" s="16">
        <v>6733354</v>
      </c>
    </row>
    <row r="67" spans="1:5" x14ac:dyDescent="0.25">
      <c r="A67" s="17">
        <v>49</v>
      </c>
      <c r="B67" s="17">
        <v>2</v>
      </c>
      <c r="C67" s="18" t="s">
        <v>67</v>
      </c>
      <c r="D67" s="18" t="s">
        <v>80</v>
      </c>
      <c r="E67" s="16">
        <v>6045573</v>
      </c>
    </row>
    <row r="68" spans="1:5" x14ac:dyDescent="0.25">
      <c r="A68" s="17">
        <v>50</v>
      </c>
      <c r="B68" s="17">
        <v>3</v>
      </c>
      <c r="C68" s="18" t="s">
        <v>36</v>
      </c>
      <c r="D68" s="18" t="s">
        <v>82</v>
      </c>
      <c r="E68" s="16">
        <v>3854952</v>
      </c>
    </row>
    <row r="69" spans="1:5" x14ac:dyDescent="0.25">
      <c r="A69" s="17">
        <v>51</v>
      </c>
      <c r="B69" s="17">
        <v>4</v>
      </c>
      <c r="C69" s="18" t="s">
        <v>40</v>
      </c>
      <c r="D69" s="18" t="s">
        <v>86</v>
      </c>
      <c r="E69" s="16">
        <v>6313823</v>
      </c>
    </row>
    <row r="70" spans="1:5" x14ac:dyDescent="0.25">
      <c r="A70" s="17">
        <v>52</v>
      </c>
      <c r="B70" s="17">
        <v>5</v>
      </c>
      <c r="C70" s="18" t="s">
        <v>57</v>
      </c>
      <c r="D70" s="18" t="s">
        <v>85</v>
      </c>
      <c r="E70" s="16">
        <v>6605110</v>
      </c>
    </row>
    <row r="71" spans="1:5" x14ac:dyDescent="0.25">
      <c r="A71" s="17">
        <v>53</v>
      </c>
      <c r="B71" s="17">
        <v>6</v>
      </c>
      <c r="C71" s="18" t="s">
        <v>29</v>
      </c>
      <c r="D71" s="18" t="s">
        <v>83</v>
      </c>
      <c r="E71" s="16">
        <v>2453328</v>
      </c>
    </row>
    <row r="72" spans="1:5" x14ac:dyDescent="0.25">
      <c r="A72" s="17">
        <v>54</v>
      </c>
      <c r="B72" s="17">
        <v>7</v>
      </c>
      <c r="C72" s="18" t="s">
        <v>1</v>
      </c>
      <c r="D72" s="18" t="s">
        <v>78</v>
      </c>
      <c r="E72" s="16">
        <v>4249766</v>
      </c>
    </row>
    <row r="73" spans="1:5" x14ac:dyDescent="0.25">
      <c r="A73" s="17">
        <v>55</v>
      </c>
      <c r="B73" s="17">
        <v>8</v>
      </c>
      <c r="C73" s="18" t="s">
        <v>72</v>
      </c>
      <c r="D73" s="18" t="s">
        <v>77</v>
      </c>
      <c r="E73" s="16">
        <v>3359019</v>
      </c>
    </row>
    <row r="74" spans="1:5" x14ac:dyDescent="0.25">
      <c r="A74" s="17">
        <v>56</v>
      </c>
      <c r="B74" s="17">
        <v>9</v>
      </c>
      <c r="C74" s="18" t="s">
        <v>5</v>
      </c>
      <c r="D74" s="18" t="s">
        <v>84</v>
      </c>
      <c r="E74" s="16">
        <v>8700991</v>
      </c>
    </row>
    <row r="75" spans="1:5" x14ac:dyDescent="0.25">
      <c r="A75" s="17">
        <v>57</v>
      </c>
      <c r="B75" s="17">
        <v>10</v>
      </c>
      <c r="C75" s="18" t="s">
        <v>23</v>
      </c>
      <c r="D75" s="18" t="s">
        <v>79</v>
      </c>
      <c r="E75" s="16">
        <v>5733893</v>
      </c>
    </row>
    <row r="76" spans="1:5" ht="17.25" x14ac:dyDescent="0.25">
      <c r="A76" s="24"/>
      <c r="B76" s="24"/>
      <c r="C76" s="25"/>
      <c r="D76" s="26" t="s">
        <v>93</v>
      </c>
      <c r="E76" s="27">
        <f>SUM(E66:E75)</f>
        <v>54049809</v>
      </c>
    </row>
    <row r="77" spans="1:5" ht="3.75" customHeight="1" x14ac:dyDescent="0.25">
      <c r="E77" s="12"/>
    </row>
    <row r="78" spans="1:5" ht="17.25" x14ac:dyDescent="0.25">
      <c r="A78" s="24"/>
      <c r="B78" s="24"/>
      <c r="C78" s="25"/>
      <c r="D78" s="26" t="s">
        <v>103</v>
      </c>
      <c r="E78" s="27">
        <f>(+E76+E64)</f>
        <v>503384019</v>
      </c>
    </row>
    <row r="80" spans="1:5" x14ac:dyDescent="0.25">
      <c r="A80" s="37" t="s">
        <v>104</v>
      </c>
      <c r="B80" s="2"/>
    </row>
    <row r="81" spans="1:10" ht="49.5" customHeight="1" x14ac:dyDescent="0.25">
      <c r="A81" s="48" t="s">
        <v>105</v>
      </c>
      <c r="B81" s="48"/>
      <c r="C81" s="48"/>
      <c r="D81" s="48"/>
      <c r="E81" s="48"/>
      <c r="F81" s="38"/>
      <c r="G81" s="38"/>
      <c r="H81" s="38"/>
      <c r="I81" s="38"/>
      <c r="J81" s="38"/>
    </row>
  </sheetData>
  <mergeCells count="10">
    <mergeCell ref="A81:E81"/>
    <mergeCell ref="A3:E3"/>
    <mergeCell ref="C4:E4"/>
    <mergeCell ref="A6:E6"/>
    <mergeCell ref="A9:E9"/>
    <mergeCell ref="A11:A12"/>
    <mergeCell ref="B11:B12"/>
    <mergeCell ref="C11:C12"/>
    <mergeCell ref="D11:D12"/>
    <mergeCell ref="E11:E12"/>
  </mergeCells>
  <pageMargins left="0.39" right="0.27559055118110237" top="0.17" bottom="0.15748031496062992" header="0.17" footer="0.17"/>
  <pageSetup scale="73" fitToHeight="0" orientation="portrait" r:id="rId1"/>
  <rowBreaks count="1" manualBreakCount="1">
    <brk id="64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Integración para Publicación</vt:lpstr>
      <vt:lpstr>'Integración para Publicación'!Área_de_impresión</vt:lpstr>
      <vt:lpstr>'Integración para Publicación'!Títulos_a_imprimir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Usuario de Windows</cp:lastModifiedBy>
  <cp:lastPrinted>2016-07-07T23:55:40Z</cp:lastPrinted>
  <dcterms:created xsi:type="dcterms:W3CDTF">2016-05-13T19:56:43Z</dcterms:created>
  <dcterms:modified xsi:type="dcterms:W3CDTF">2019-06-10T19:53:57Z</dcterms:modified>
</cp:coreProperties>
</file>